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Z:\IOLANDA\IOLANDA GOVERN\PARTICIPACIÓ CIUTADANA\CONVENCIÓ CIUTADANA-ANDORRA 2050\DOCUMENTS DEFINITIUS YVAN LARA\5_ Memòria i informes\"/>
    </mc:Choice>
  </mc:AlternateContent>
  <xr:revisionPtr revIDLastSave="0" documentId="13_ncr:1_{51563AF1-29A6-42D9-949E-7E7AA136AF40}" xr6:coauthVersionLast="36" xr6:coauthVersionMax="47" xr10:uidLastSave="{00000000-0000-0000-0000-000000000000}"/>
  <bookViews>
    <workbookView xWindow="-105" yWindow="-105" windowWidth="19425" windowHeight="11505" tabRatio="821" activeTab="10" xr2:uid="{00000000-000D-0000-FFFF-FFFF00000000}"/>
  </bookViews>
  <sheets>
    <sheet name="9_1 Target" sheetId="3" r:id="rId1"/>
    <sheet name="9_2 R0" sheetId="2" r:id="rId2"/>
    <sheet name="9_3 BD inscrits" sheetId="1" r:id="rId3"/>
    <sheet name="9_4 Anàlisi mostra" sheetId="12" r:id="rId4"/>
    <sheet name="9_5 Ordre rondes" sheetId="6" r:id="rId5"/>
    <sheet name="9_6 Sorteigs rondes" sheetId="9" r:id="rId6"/>
    <sheet name="9_7 Compleció per rondes" sheetId="7" r:id="rId7"/>
    <sheet name="9_8 Selecció per rondes" sheetId="8" r:id="rId8"/>
    <sheet name="9_9 Anàlisi baixes" sheetId="16" r:id="rId9"/>
    <sheet name="9_10 Selecció suplents" sheetId="15" r:id="rId10"/>
    <sheet name="9_11 Mostra definitiva" sheetId="17" r:id="rId11"/>
  </sheets>
  <definedNames>
    <definedName name="_xlnm._FilterDatabase" localSheetId="9" hidden="1">'9_10 Selecció suplents'!$A$2:$S$406</definedName>
    <definedName name="_xlnm._FilterDatabase" localSheetId="10" hidden="1">'9_11 Mostra definitiva'!$C$2:$T$50</definedName>
    <definedName name="_xlnm._FilterDatabase" localSheetId="2" hidden="1">'9_3 BD inscrits'!$A$2:$AL$460</definedName>
    <definedName name="_xlnm._FilterDatabase" localSheetId="8" hidden="1">'9_9 Anàlisi baixes'!$A$2:$H$12</definedName>
  </definedNames>
  <calcPr calcId="191029"/>
</workbook>
</file>

<file path=xl/calcChain.xml><?xml version="1.0" encoding="utf-8"?>
<calcChain xmlns="http://schemas.openxmlformats.org/spreadsheetml/2006/main">
  <c r="R4" i="12" l="1"/>
  <c r="R5" i="12"/>
  <c r="R7" i="12"/>
  <c r="R8" i="12"/>
  <c r="R9" i="12"/>
  <c r="R11" i="12"/>
  <c r="R12" i="12"/>
  <c r="R13" i="12"/>
  <c r="R14" i="12"/>
  <c r="R15" i="12"/>
  <c r="R16" i="12"/>
  <c r="R17" i="12"/>
  <c r="R18" i="12"/>
  <c r="R20" i="12"/>
  <c r="R21" i="12"/>
  <c r="R22" i="12"/>
  <c r="R23" i="12"/>
  <c r="R24" i="12"/>
  <c r="R25" i="12"/>
  <c r="R27" i="12"/>
  <c r="R28" i="12"/>
  <c r="R29" i="12"/>
  <c r="R30" i="12"/>
  <c r="R31" i="12"/>
  <c r="R32" i="12"/>
  <c r="R33" i="12"/>
  <c r="R35" i="12"/>
  <c r="R36" i="12"/>
  <c r="R37" i="12"/>
  <c r="R38" i="12"/>
  <c r="R39" i="12"/>
  <c r="R41" i="12"/>
  <c r="R42" i="12"/>
  <c r="R43" i="12"/>
  <c r="R44" i="12"/>
  <c r="R46" i="12"/>
  <c r="R3" i="12"/>
  <c r="P4" i="12"/>
  <c r="P5" i="12"/>
  <c r="P7" i="12"/>
  <c r="P8" i="12"/>
  <c r="P9" i="12"/>
  <c r="P11" i="12"/>
  <c r="P12" i="12"/>
  <c r="P13" i="12"/>
  <c r="P14" i="12"/>
  <c r="P15" i="12"/>
  <c r="P16" i="12"/>
  <c r="P17" i="12"/>
  <c r="P18" i="12"/>
  <c r="P20" i="12"/>
  <c r="P21" i="12"/>
  <c r="P22" i="12"/>
  <c r="P23" i="12"/>
  <c r="P24" i="12"/>
  <c r="P25" i="12"/>
  <c r="P27" i="12"/>
  <c r="P28" i="12"/>
  <c r="P29" i="12"/>
  <c r="P30" i="12"/>
  <c r="P31" i="12"/>
  <c r="P32" i="12"/>
  <c r="P33" i="12"/>
  <c r="P35" i="12"/>
  <c r="P36" i="12"/>
  <c r="P37" i="12"/>
  <c r="P38" i="12"/>
  <c r="P39" i="12"/>
  <c r="P41" i="12"/>
  <c r="P42" i="12"/>
  <c r="P43" i="12"/>
  <c r="P44" i="12"/>
  <c r="P46" i="12"/>
  <c r="P3" i="12"/>
  <c r="N4" i="12"/>
  <c r="N5" i="12"/>
  <c r="N7" i="12"/>
  <c r="N8" i="12"/>
  <c r="N9" i="12"/>
  <c r="N11" i="12"/>
  <c r="N12" i="12"/>
  <c r="N13" i="12"/>
  <c r="N14" i="12"/>
  <c r="N15" i="12"/>
  <c r="N16" i="12"/>
  <c r="N17" i="12"/>
  <c r="N18" i="12"/>
  <c r="N20" i="12"/>
  <c r="N21" i="12"/>
  <c r="N22" i="12"/>
  <c r="N23" i="12"/>
  <c r="N24" i="12"/>
  <c r="N25" i="12"/>
  <c r="N27" i="12"/>
  <c r="N28" i="12"/>
  <c r="N29" i="12"/>
  <c r="N30" i="12"/>
  <c r="N31" i="12"/>
  <c r="N32" i="12"/>
  <c r="N33" i="12"/>
  <c r="N35" i="12"/>
  <c r="N36" i="12"/>
  <c r="N37" i="12"/>
  <c r="N38" i="12"/>
  <c r="N39" i="12"/>
  <c r="N41" i="12"/>
  <c r="N42" i="12"/>
  <c r="N43" i="12"/>
  <c r="N44" i="12"/>
  <c r="N46" i="12"/>
  <c r="N3" i="12"/>
  <c r="L4" i="12"/>
  <c r="L5" i="12"/>
  <c r="L7" i="12"/>
  <c r="L8" i="12"/>
  <c r="L9" i="12"/>
  <c r="L11" i="12"/>
  <c r="L12" i="12"/>
  <c r="L13" i="12"/>
  <c r="L14" i="12"/>
  <c r="L15" i="12"/>
  <c r="L16" i="12"/>
  <c r="L17" i="12"/>
  <c r="L18" i="12"/>
  <c r="L20" i="12"/>
  <c r="L21" i="12"/>
  <c r="L22" i="12"/>
  <c r="L23" i="12"/>
  <c r="L24" i="12"/>
  <c r="L25" i="12"/>
  <c r="L27" i="12"/>
  <c r="L28" i="12"/>
  <c r="L29" i="12"/>
  <c r="L30" i="12"/>
  <c r="L31" i="12"/>
  <c r="L32" i="12"/>
  <c r="L33" i="12"/>
  <c r="L35" i="12"/>
  <c r="L36" i="12"/>
  <c r="L37" i="12"/>
  <c r="L38" i="12"/>
  <c r="L39" i="12"/>
  <c r="L41" i="12"/>
  <c r="L42" i="12"/>
  <c r="L43" i="12"/>
  <c r="L44" i="12"/>
  <c r="L46" i="12"/>
  <c r="L3" i="12"/>
  <c r="J4" i="12"/>
  <c r="J5" i="12"/>
  <c r="J7" i="12"/>
  <c r="J8" i="12"/>
  <c r="J9" i="12"/>
  <c r="J11" i="12"/>
  <c r="J12" i="12"/>
  <c r="J13" i="12"/>
  <c r="J14" i="12"/>
  <c r="J15" i="12"/>
  <c r="J16" i="12"/>
  <c r="J17" i="12"/>
  <c r="J18" i="12"/>
  <c r="J20" i="12"/>
  <c r="J21" i="12"/>
  <c r="J22" i="12"/>
  <c r="J23" i="12"/>
  <c r="J24" i="12"/>
  <c r="J25" i="12"/>
  <c r="J27" i="12"/>
  <c r="J28" i="12"/>
  <c r="J29" i="12"/>
  <c r="J30" i="12"/>
  <c r="J31" i="12"/>
  <c r="J32" i="12"/>
  <c r="J33" i="12"/>
  <c r="J35" i="12"/>
  <c r="J36" i="12"/>
  <c r="J37" i="12"/>
  <c r="J38" i="12"/>
  <c r="J39" i="12"/>
  <c r="J41" i="12"/>
  <c r="J42" i="12"/>
  <c r="J43" i="12"/>
  <c r="J44" i="12"/>
  <c r="J46" i="12"/>
  <c r="J3" i="12"/>
  <c r="P50" i="17"/>
  <c r="Q50" i="17"/>
  <c r="R50" i="17"/>
  <c r="S50" i="17"/>
  <c r="T50" i="17"/>
  <c r="O50" i="17"/>
  <c r="H4" i="12"/>
  <c r="H5" i="12"/>
  <c r="H7" i="12"/>
  <c r="H8" i="12"/>
  <c r="H9" i="12"/>
  <c r="H11" i="12"/>
  <c r="H12" i="12"/>
  <c r="H13" i="12"/>
  <c r="H14" i="12"/>
  <c r="H15" i="12"/>
  <c r="H16" i="12"/>
  <c r="H17" i="12"/>
  <c r="H18" i="12"/>
  <c r="H20" i="12"/>
  <c r="H21" i="12"/>
  <c r="H22" i="12"/>
  <c r="H23" i="12"/>
  <c r="H24" i="12"/>
  <c r="H25" i="12"/>
  <c r="H27" i="12"/>
  <c r="H28" i="12"/>
  <c r="H29" i="12"/>
  <c r="H30" i="12"/>
  <c r="H31" i="12"/>
  <c r="H32" i="12"/>
  <c r="H33" i="12"/>
  <c r="H35" i="12"/>
  <c r="H36" i="12"/>
  <c r="H37" i="12"/>
  <c r="H38" i="12"/>
  <c r="H39" i="12"/>
  <c r="H41" i="12"/>
  <c r="H42" i="12"/>
  <c r="H43" i="12"/>
  <c r="H44" i="12"/>
  <c r="H46" i="12"/>
  <c r="H3" i="12"/>
  <c r="T49" i="17"/>
  <c r="S49" i="17"/>
  <c r="R49" i="17"/>
  <c r="Q49" i="17"/>
  <c r="P49" i="17"/>
  <c r="O49" i="17"/>
  <c r="AN460" i="1"/>
  <c r="AO460" i="1"/>
  <c r="AP460" i="1"/>
  <c r="AQ460" i="1"/>
  <c r="AR460" i="1"/>
  <c r="AM460" i="1"/>
  <c r="F46" i="12"/>
  <c r="F4" i="12"/>
  <c r="F5" i="12"/>
  <c r="F7" i="12"/>
  <c r="F8" i="12"/>
  <c r="F9" i="12"/>
  <c r="F11" i="12"/>
  <c r="F12" i="12"/>
  <c r="F13" i="12"/>
  <c r="F14" i="12"/>
  <c r="F15" i="12"/>
  <c r="F16" i="12"/>
  <c r="F17" i="12"/>
  <c r="F18" i="12"/>
  <c r="F20" i="12"/>
  <c r="F21" i="12"/>
  <c r="F22" i="12"/>
  <c r="F23" i="12"/>
  <c r="F24" i="12"/>
  <c r="F25" i="12"/>
  <c r="F27" i="12"/>
  <c r="F28" i="12"/>
  <c r="F29" i="12"/>
  <c r="F30" i="12"/>
  <c r="F31" i="12"/>
  <c r="F32" i="12"/>
  <c r="F33" i="12"/>
  <c r="F35" i="12"/>
  <c r="F36" i="12"/>
  <c r="F37" i="12"/>
  <c r="F38" i="12"/>
  <c r="F39" i="12"/>
  <c r="F41" i="12"/>
  <c r="F42" i="12"/>
  <c r="F43" i="12"/>
  <c r="F44" i="12"/>
  <c r="F3" i="12"/>
  <c r="D7" i="12"/>
  <c r="D8" i="12"/>
  <c r="D9" i="12"/>
  <c r="D11" i="12"/>
  <c r="D12" i="12"/>
  <c r="D13" i="12"/>
  <c r="D14" i="12"/>
  <c r="D15" i="12"/>
  <c r="D16" i="12"/>
  <c r="D17" i="12"/>
  <c r="D18" i="12"/>
  <c r="D20" i="12"/>
  <c r="D21" i="12"/>
  <c r="D22" i="12"/>
  <c r="D23" i="12"/>
  <c r="D24" i="12"/>
  <c r="D25" i="12"/>
  <c r="D27" i="12"/>
  <c r="D28" i="12"/>
  <c r="D29" i="12"/>
  <c r="D30" i="12"/>
  <c r="D31" i="12"/>
  <c r="D32" i="12"/>
  <c r="D33" i="12"/>
  <c r="D35" i="12"/>
  <c r="D36" i="12"/>
  <c r="D37" i="12"/>
  <c r="D38" i="12"/>
  <c r="D39" i="12"/>
  <c r="D41" i="12"/>
  <c r="D42" i="12"/>
  <c r="D43" i="12"/>
  <c r="D44" i="12"/>
  <c r="D4" i="12"/>
  <c r="D5" i="12"/>
  <c r="D3" i="12"/>
  <c r="D6" i="7"/>
  <c r="F6" i="7" s="1"/>
  <c r="H6" i="7" s="1"/>
  <c r="J6" i="7" s="1"/>
  <c r="L6" i="7" s="1"/>
  <c r="N6" i="7" s="1"/>
  <c r="P6" i="7" s="1"/>
  <c r="R6" i="7" s="1"/>
  <c r="D7" i="7"/>
  <c r="F7" i="7" s="1"/>
  <c r="H7" i="7" s="1"/>
  <c r="J7" i="7" s="1"/>
  <c r="L7" i="7" s="1"/>
  <c r="N7" i="7" s="1"/>
  <c r="P7" i="7" s="1"/>
  <c r="R7" i="7" s="1"/>
  <c r="D8" i="7"/>
  <c r="F8" i="7" s="1"/>
  <c r="H8" i="7" s="1"/>
  <c r="J8" i="7" s="1"/>
  <c r="L8" i="7" s="1"/>
  <c r="N8" i="7" s="1"/>
  <c r="P8" i="7" s="1"/>
  <c r="R8" i="7" s="1"/>
  <c r="D10" i="7"/>
  <c r="F10" i="7" s="1"/>
  <c r="H10" i="7" s="1"/>
  <c r="J10" i="7" s="1"/>
  <c r="L10" i="7" s="1"/>
  <c r="N10" i="7" s="1"/>
  <c r="P10" i="7" s="1"/>
  <c r="R10" i="7" s="1"/>
  <c r="T10" i="7" s="1"/>
  <c r="D11" i="7"/>
  <c r="F11" i="7" s="1"/>
  <c r="H11" i="7" s="1"/>
  <c r="J11" i="7" s="1"/>
  <c r="L11" i="7" s="1"/>
  <c r="N11" i="7" s="1"/>
  <c r="P11" i="7" s="1"/>
  <c r="R11" i="7" s="1"/>
  <c r="T11" i="7" s="1"/>
  <c r="D12" i="7"/>
  <c r="F12" i="7" s="1"/>
  <c r="H12" i="7" s="1"/>
  <c r="J12" i="7" s="1"/>
  <c r="L12" i="7" s="1"/>
  <c r="N12" i="7" s="1"/>
  <c r="P12" i="7" s="1"/>
  <c r="R12" i="7" s="1"/>
  <c r="T12" i="7" s="1"/>
  <c r="D13" i="7"/>
  <c r="F13" i="7" s="1"/>
  <c r="H13" i="7" s="1"/>
  <c r="J13" i="7" s="1"/>
  <c r="L13" i="7" s="1"/>
  <c r="N13" i="7" s="1"/>
  <c r="P13" i="7" s="1"/>
  <c r="R13" i="7" s="1"/>
  <c r="D14" i="7"/>
  <c r="F14" i="7" s="1"/>
  <c r="H14" i="7" s="1"/>
  <c r="J14" i="7" s="1"/>
  <c r="L14" i="7" s="1"/>
  <c r="N14" i="7" s="1"/>
  <c r="P14" i="7" s="1"/>
  <c r="R14" i="7" s="1"/>
  <c r="T14" i="7" s="1"/>
  <c r="D15" i="7"/>
  <c r="F15" i="7" s="1"/>
  <c r="H15" i="7" s="1"/>
  <c r="J15" i="7" s="1"/>
  <c r="L15" i="7" s="1"/>
  <c r="N15" i="7" s="1"/>
  <c r="P15" i="7" s="1"/>
  <c r="R15" i="7" s="1"/>
  <c r="D16" i="7"/>
  <c r="F16" i="7" s="1"/>
  <c r="H16" i="7" s="1"/>
  <c r="J16" i="7" s="1"/>
  <c r="L16" i="7" s="1"/>
  <c r="N16" i="7" s="1"/>
  <c r="P16" i="7" s="1"/>
  <c r="R16" i="7" s="1"/>
  <c r="D17" i="7"/>
  <c r="F17" i="7" s="1"/>
  <c r="H17" i="7" s="1"/>
  <c r="J17" i="7" s="1"/>
  <c r="L17" i="7" s="1"/>
  <c r="N17" i="7" s="1"/>
  <c r="P17" i="7" s="1"/>
  <c r="R17" i="7" s="1"/>
  <c r="T17" i="7" s="1"/>
  <c r="D19" i="7"/>
  <c r="F19" i="7" s="1"/>
  <c r="H19" i="7" s="1"/>
  <c r="J19" i="7" s="1"/>
  <c r="L19" i="7" s="1"/>
  <c r="N19" i="7" s="1"/>
  <c r="P19" i="7" s="1"/>
  <c r="R19" i="7" s="1"/>
  <c r="T19" i="7" s="1"/>
  <c r="D20" i="7"/>
  <c r="F20" i="7" s="1"/>
  <c r="H20" i="7" s="1"/>
  <c r="J20" i="7" s="1"/>
  <c r="L20" i="7" s="1"/>
  <c r="N20" i="7" s="1"/>
  <c r="P20" i="7" s="1"/>
  <c r="R20" i="7" s="1"/>
  <c r="T20" i="7" s="1"/>
  <c r="D21" i="7"/>
  <c r="F21" i="7" s="1"/>
  <c r="H21" i="7" s="1"/>
  <c r="J21" i="7" s="1"/>
  <c r="L21" i="7" s="1"/>
  <c r="N21" i="7" s="1"/>
  <c r="P21" i="7" s="1"/>
  <c r="R21" i="7" s="1"/>
  <c r="D22" i="7"/>
  <c r="F22" i="7" s="1"/>
  <c r="H22" i="7" s="1"/>
  <c r="J22" i="7" s="1"/>
  <c r="L22" i="7" s="1"/>
  <c r="N22" i="7" s="1"/>
  <c r="P22" i="7" s="1"/>
  <c r="R22" i="7" s="1"/>
  <c r="T22" i="7" s="1"/>
  <c r="D23" i="7"/>
  <c r="F23" i="7" s="1"/>
  <c r="H23" i="7" s="1"/>
  <c r="J23" i="7" s="1"/>
  <c r="L23" i="7" s="1"/>
  <c r="N23" i="7" s="1"/>
  <c r="P23" i="7" s="1"/>
  <c r="R23" i="7" s="1"/>
  <c r="T23" i="7" s="1"/>
  <c r="D24" i="7"/>
  <c r="F24" i="7" s="1"/>
  <c r="H24" i="7" s="1"/>
  <c r="J24" i="7" s="1"/>
  <c r="L24" i="7" s="1"/>
  <c r="N24" i="7" s="1"/>
  <c r="P24" i="7" s="1"/>
  <c r="R24" i="7" s="1"/>
  <c r="D26" i="7"/>
  <c r="F26" i="7" s="1"/>
  <c r="H26" i="7" s="1"/>
  <c r="J26" i="7" s="1"/>
  <c r="L26" i="7" s="1"/>
  <c r="N26" i="7" s="1"/>
  <c r="P26" i="7" s="1"/>
  <c r="R26" i="7" s="1"/>
  <c r="T26" i="7" s="1"/>
  <c r="D27" i="7"/>
  <c r="F27" i="7" s="1"/>
  <c r="H27" i="7" s="1"/>
  <c r="J27" i="7" s="1"/>
  <c r="L27" i="7" s="1"/>
  <c r="N27" i="7" s="1"/>
  <c r="P27" i="7" s="1"/>
  <c r="R27" i="7" s="1"/>
  <c r="T27" i="7" s="1"/>
  <c r="D28" i="7"/>
  <c r="F28" i="7" s="1"/>
  <c r="H28" i="7" s="1"/>
  <c r="J28" i="7" s="1"/>
  <c r="L28" i="7" s="1"/>
  <c r="N28" i="7" s="1"/>
  <c r="P28" i="7" s="1"/>
  <c r="R28" i="7" s="1"/>
  <c r="T28" i="7" s="1"/>
  <c r="D29" i="7"/>
  <c r="F29" i="7" s="1"/>
  <c r="H29" i="7" s="1"/>
  <c r="J29" i="7" s="1"/>
  <c r="L29" i="7" s="1"/>
  <c r="N29" i="7" s="1"/>
  <c r="P29" i="7" s="1"/>
  <c r="R29" i="7" s="1"/>
  <c r="T29" i="7" s="1"/>
  <c r="D30" i="7"/>
  <c r="F30" i="7" s="1"/>
  <c r="H30" i="7" s="1"/>
  <c r="J30" i="7" s="1"/>
  <c r="L30" i="7" s="1"/>
  <c r="N30" i="7" s="1"/>
  <c r="P30" i="7" s="1"/>
  <c r="R30" i="7" s="1"/>
  <c r="T30" i="7" s="1"/>
  <c r="D31" i="7"/>
  <c r="F31" i="7" s="1"/>
  <c r="H31" i="7" s="1"/>
  <c r="J31" i="7" s="1"/>
  <c r="L31" i="7" s="1"/>
  <c r="N31" i="7" s="1"/>
  <c r="P31" i="7" s="1"/>
  <c r="R31" i="7" s="1"/>
  <c r="T31" i="7" s="1"/>
  <c r="D32" i="7"/>
  <c r="F32" i="7" s="1"/>
  <c r="H32" i="7" s="1"/>
  <c r="J32" i="7" s="1"/>
  <c r="L32" i="7" s="1"/>
  <c r="N32" i="7" s="1"/>
  <c r="P32" i="7" s="1"/>
  <c r="R32" i="7" s="1"/>
  <c r="T32" i="7" s="1"/>
  <c r="D34" i="7"/>
  <c r="F34" i="7" s="1"/>
  <c r="H34" i="7" s="1"/>
  <c r="J34" i="7" s="1"/>
  <c r="L34" i="7" s="1"/>
  <c r="N34" i="7" s="1"/>
  <c r="P34" i="7" s="1"/>
  <c r="R34" i="7" s="1"/>
  <c r="D35" i="7"/>
  <c r="F35" i="7" s="1"/>
  <c r="H35" i="7" s="1"/>
  <c r="J35" i="7" s="1"/>
  <c r="L35" i="7" s="1"/>
  <c r="N35" i="7" s="1"/>
  <c r="P35" i="7" s="1"/>
  <c r="R35" i="7" s="1"/>
  <c r="T35" i="7" s="1"/>
  <c r="D36" i="7"/>
  <c r="F36" i="7" s="1"/>
  <c r="H36" i="7" s="1"/>
  <c r="J36" i="7" s="1"/>
  <c r="L36" i="7" s="1"/>
  <c r="N36" i="7" s="1"/>
  <c r="P36" i="7" s="1"/>
  <c r="R36" i="7" s="1"/>
  <c r="T36" i="7" s="1"/>
  <c r="D37" i="7"/>
  <c r="F37" i="7" s="1"/>
  <c r="H37" i="7" s="1"/>
  <c r="J37" i="7" s="1"/>
  <c r="L37" i="7" s="1"/>
  <c r="N37" i="7" s="1"/>
  <c r="P37" i="7" s="1"/>
  <c r="R37" i="7" s="1"/>
  <c r="T37" i="7" s="1"/>
  <c r="D38" i="7"/>
  <c r="F38" i="7" s="1"/>
  <c r="H38" i="7" s="1"/>
  <c r="J38" i="7" s="1"/>
  <c r="L38" i="7" s="1"/>
  <c r="N38" i="7" s="1"/>
  <c r="P38" i="7" s="1"/>
  <c r="R38" i="7" s="1"/>
  <c r="D40" i="7"/>
  <c r="F40" i="7" s="1"/>
  <c r="H40" i="7" s="1"/>
  <c r="J40" i="7" s="1"/>
  <c r="L40" i="7" s="1"/>
  <c r="N40" i="7" s="1"/>
  <c r="P40" i="7" s="1"/>
  <c r="R40" i="7" s="1"/>
  <c r="T40" i="7" s="1"/>
  <c r="D41" i="7"/>
  <c r="F41" i="7" s="1"/>
  <c r="H41" i="7" s="1"/>
  <c r="J41" i="7" s="1"/>
  <c r="L41" i="7" s="1"/>
  <c r="N41" i="7" s="1"/>
  <c r="P41" i="7" s="1"/>
  <c r="R41" i="7" s="1"/>
  <c r="D42" i="7"/>
  <c r="F42" i="7" s="1"/>
  <c r="H42" i="7" s="1"/>
  <c r="J42" i="7" s="1"/>
  <c r="L42" i="7" s="1"/>
  <c r="N42" i="7" s="1"/>
  <c r="P42" i="7" s="1"/>
  <c r="R42" i="7" s="1"/>
  <c r="T42" i="7" s="1"/>
  <c r="D43" i="7"/>
  <c r="F43" i="7" s="1"/>
  <c r="H43" i="7" s="1"/>
  <c r="J43" i="7" s="1"/>
  <c r="L43" i="7" s="1"/>
  <c r="N43" i="7" s="1"/>
  <c r="P43" i="7" s="1"/>
  <c r="R43" i="7" s="1"/>
  <c r="D4" i="7"/>
  <c r="F4" i="7" s="1"/>
  <c r="H4" i="7" s="1"/>
  <c r="J4" i="7" s="1"/>
  <c r="L4" i="7" s="1"/>
  <c r="N4" i="7" s="1"/>
  <c r="P4" i="7" s="1"/>
  <c r="R4" i="7" s="1"/>
  <c r="T4" i="7" s="1"/>
  <c r="D3" i="7"/>
  <c r="F3" i="7" s="1"/>
  <c r="H3" i="7" s="1"/>
  <c r="J3" i="7" s="1"/>
  <c r="L3" i="7" s="1"/>
  <c r="N3" i="7" s="1"/>
  <c r="P3" i="7" s="1"/>
  <c r="R3" i="7" s="1"/>
  <c r="T3" i="7" s="1"/>
  <c r="C45" i="3"/>
  <c r="C46" i="3"/>
  <c r="C47" i="3"/>
  <c r="C38" i="3"/>
  <c r="C39" i="3"/>
  <c r="C40" i="3"/>
  <c r="C41" i="3"/>
  <c r="C42" i="3"/>
  <c r="C31" i="3"/>
  <c r="D31" i="3" s="1"/>
  <c r="C32" i="3"/>
  <c r="D32" i="3" s="1"/>
  <c r="C33" i="3"/>
  <c r="D33" i="3" s="1"/>
  <c r="C34" i="3"/>
  <c r="C35" i="3"/>
  <c r="D35" i="3" s="1"/>
  <c r="C36" i="3"/>
  <c r="D36" i="3" s="1"/>
  <c r="C30" i="3"/>
  <c r="V31" i="7" l="1"/>
  <c r="X31" i="7" s="1"/>
  <c r="Z31" i="7" s="1"/>
  <c r="AB31" i="7" s="1"/>
  <c r="AD31" i="7" s="1"/>
  <c r="V22" i="7"/>
  <c r="X22" i="7" s="1"/>
  <c r="Z22" i="7" s="1"/>
  <c r="AB22" i="7" s="1"/>
  <c r="AD22" i="7" s="1"/>
  <c r="T13" i="7"/>
  <c r="V13" i="7" s="1"/>
  <c r="X13" i="7" s="1"/>
  <c r="Z13" i="7" s="1"/>
  <c r="AB13" i="7" s="1"/>
  <c r="AD13" i="7" s="1"/>
  <c r="T38" i="7"/>
  <c r="V38" i="7" s="1"/>
  <c r="X38" i="7" s="1"/>
  <c r="Z38" i="7" s="1"/>
  <c r="AB38" i="7" s="1"/>
  <c r="AD38" i="7" s="1"/>
  <c r="V30" i="7"/>
  <c r="X30" i="7" s="1"/>
  <c r="Z30" i="7" s="1"/>
  <c r="AB30" i="7" s="1"/>
  <c r="AD30" i="7" s="1"/>
  <c r="V29" i="7"/>
  <c r="X29" i="7" s="1"/>
  <c r="Z29" i="7" s="1"/>
  <c r="AB29" i="7" s="1"/>
  <c r="AD29" i="7" s="1"/>
  <c r="V37" i="7"/>
  <c r="X37" i="7" s="1"/>
  <c r="Z37" i="7" s="1"/>
  <c r="AB37" i="7" s="1"/>
  <c r="AD37" i="7" s="1"/>
  <c r="T43" i="7"/>
  <c r="V43" i="7" s="1"/>
  <c r="X43" i="7" s="1"/>
  <c r="Z43" i="7" s="1"/>
  <c r="AB43" i="7" s="1"/>
  <c r="AD43" i="7" s="1"/>
  <c r="T8" i="7"/>
  <c r="V8" i="7" s="1"/>
  <c r="X8" i="7" s="1"/>
  <c r="Z8" i="7" s="1"/>
  <c r="AB8" i="7" s="1"/>
  <c r="AD8" i="7" s="1"/>
  <c r="V12" i="7"/>
  <c r="X12" i="7" s="1"/>
  <c r="Z12" i="7" s="1"/>
  <c r="AB12" i="7" s="1"/>
  <c r="AD12" i="7" s="1"/>
  <c r="V4" i="7"/>
  <c r="X4" i="7" s="1"/>
  <c r="Z4" i="7" s="1"/>
  <c r="AB4" i="7" s="1"/>
  <c r="AD4" i="7" s="1"/>
  <c r="T16" i="7"/>
  <c r="V16" i="7" s="1"/>
  <c r="X16" i="7" s="1"/>
  <c r="Z16" i="7" s="1"/>
  <c r="AB16" i="7" s="1"/>
  <c r="AD16" i="7" s="1"/>
  <c r="T7" i="7"/>
  <c r="V7" i="7" s="1"/>
  <c r="X7" i="7" s="1"/>
  <c r="Z7" i="7" s="1"/>
  <c r="AB7" i="7" s="1"/>
  <c r="AD7" i="7" s="1"/>
  <c r="V3" i="7"/>
  <c r="X3" i="7" s="1"/>
  <c r="Z3" i="7" s="1"/>
  <c r="AB3" i="7" s="1"/>
  <c r="AD3" i="7" s="1"/>
  <c r="T21" i="7"/>
  <c r="V21" i="7" s="1"/>
  <c r="X21" i="7" s="1"/>
  <c r="Z21" i="7" s="1"/>
  <c r="AB21" i="7" s="1"/>
  <c r="AD21" i="7" s="1"/>
  <c r="V40" i="7"/>
  <c r="X40" i="7" s="1"/>
  <c r="Z40" i="7" s="1"/>
  <c r="AB40" i="7" s="1"/>
  <c r="AD40" i="7" s="1"/>
  <c r="V32" i="7"/>
  <c r="X32" i="7" s="1"/>
  <c r="Z32" i="7" s="1"/>
  <c r="AB32" i="7" s="1"/>
  <c r="AD32" i="7" s="1"/>
  <c r="V23" i="7"/>
  <c r="X23" i="7" s="1"/>
  <c r="Z23" i="7" s="1"/>
  <c r="AB23" i="7" s="1"/>
  <c r="AD23" i="7" s="1"/>
  <c r="V14" i="7"/>
  <c r="X14" i="7" s="1"/>
  <c r="Z14" i="7" s="1"/>
  <c r="AB14" i="7" s="1"/>
  <c r="AD14" i="7" s="1"/>
  <c r="T41" i="7"/>
  <c r="V41" i="7" s="1"/>
  <c r="X41" i="7" s="1"/>
  <c r="Z41" i="7" s="1"/>
  <c r="AB41" i="7" s="1"/>
  <c r="AD41" i="7" s="1"/>
  <c r="T34" i="7"/>
  <c r="V34" i="7" s="1"/>
  <c r="X34" i="7" s="1"/>
  <c r="Z34" i="7" s="1"/>
  <c r="AB34" i="7" s="1"/>
  <c r="AD34" i="7" s="1"/>
  <c r="T24" i="7"/>
  <c r="V24" i="7" s="1"/>
  <c r="X24" i="7" s="1"/>
  <c r="Z24" i="7" s="1"/>
  <c r="AB24" i="7" s="1"/>
  <c r="AD24" i="7" s="1"/>
  <c r="T15" i="7"/>
  <c r="V15" i="7" s="1"/>
  <c r="X15" i="7" s="1"/>
  <c r="Z15" i="7" s="1"/>
  <c r="AB15" i="7" s="1"/>
  <c r="AD15" i="7" s="1"/>
  <c r="T6" i="7"/>
  <c r="V6" i="7" s="1"/>
  <c r="X6" i="7" s="1"/>
  <c r="Z6" i="7" s="1"/>
  <c r="AB6" i="7" s="1"/>
  <c r="AD6" i="7" s="1"/>
  <c r="V20" i="7"/>
  <c r="X20" i="7" s="1"/>
  <c r="Z20" i="7" s="1"/>
  <c r="AB20" i="7" s="1"/>
  <c r="AD20" i="7" s="1"/>
  <c r="V11" i="7"/>
  <c r="X11" i="7" s="1"/>
  <c r="Z11" i="7" s="1"/>
  <c r="AB11" i="7" s="1"/>
  <c r="AD11" i="7" s="1"/>
  <c r="V28" i="7"/>
  <c r="X28" i="7" s="1"/>
  <c r="Z28" i="7" s="1"/>
  <c r="AB28" i="7" s="1"/>
  <c r="AD28" i="7" s="1"/>
  <c r="V19" i="7"/>
  <c r="X19" i="7" s="1"/>
  <c r="Z19" i="7" s="1"/>
  <c r="AB19" i="7" s="1"/>
  <c r="AD19" i="7" s="1"/>
  <c r="V10" i="7"/>
  <c r="X10" i="7" s="1"/>
  <c r="Z10" i="7" s="1"/>
  <c r="AB10" i="7" s="1"/>
  <c r="AD10" i="7" s="1"/>
  <c r="V36" i="7"/>
  <c r="X36" i="7" s="1"/>
  <c r="Z36" i="7" s="1"/>
  <c r="AB36" i="7" s="1"/>
  <c r="AD36" i="7" s="1"/>
  <c r="V27" i="7"/>
  <c r="X27" i="7" s="1"/>
  <c r="Z27" i="7" s="1"/>
  <c r="AB27" i="7" s="1"/>
  <c r="AD27" i="7" s="1"/>
  <c r="V17" i="7"/>
  <c r="X17" i="7" s="1"/>
  <c r="Z17" i="7" s="1"/>
  <c r="AB17" i="7" s="1"/>
  <c r="AD17" i="7" s="1"/>
  <c r="V42" i="7"/>
  <c r="X42" i="7" s="1"/>
  <c r="Z42" i="7" s="1"/>
  <c r="AB42" i="7" s="1"/>
  <c r="AD42" i="7" s="1"/>
  <c r="V35" i="7"/>
  <c r="X35" i="7" s="1"/>
  <c r="Z35" i="7" s="1"/>
  <c r="AB35" i="7" s="1"/>
  <c r="AD35" i="7" s="1"/>
  <c r="V26" i="7"/>
  <c r="X26" i="7" s="1"/>
  <c r="Z26" i="7" s="1"/>
  <c r="AB26" i="7" s="1"/>
  <c r="AD26" i="7" s="1"/>
  <c r="B28" i="3"/>
  <c r="C28" i="3" s="1"/>
  <c r="C27" i="3"/>
  <c r="C26" i="3"/>
  <c r="C25" i="3"/>
  <c r="C24" i="3"/>
  <c r="C23" i="3"/>
  <c r="C20" i="3"/>
  <c r="C19" i="3"/>
  <c r="D19" i="3" s="1"/>
  <c r="C18" i="3"/>
  <c r="C17" i="3"/>
  <c r="D17" i="3" s="1"/>
  <c r="C16" i="3"/>
  <c r="D16" i="3" s="1"/>
  <c r="C15" i="3"/>
  <c r="C14" i="3"/>
  <c r="D14" i="3" s="1"/>
  <c r="C12" i="3"/>
  <c r="D12" i="3" s="1"/>
  <c r="C11" i="3"/>
  <c r="D11" i="3" s="1"/>
  <c r="C10" i="3"/>
  <c r="D10" i="3" s="1"/>
  <c r="C8" i="3"/>
  <c r="D8" i="3" s="1"/>
  <c r="C7" i="3"/>
  <c r="D7" i="3" s="1"/>
  <c r="D4" i="3"/>
  <c r="AF13" i="7" l="1"/>
  <c r="AH13" i="7" s="1"/>
  <c r="AJ13" i="7" s="1"/>
  <c r="AL13" i="7" s="1"/>
  <c r="AN13" i="7" s="1"/>
  <c r="AP13" i="7" s="1"/>
  <c r="AR13" i="7" s="1"/>
  <c r="AF21" i="7"/>
  <c r="AH21" i="7" s="1"/>
  <c r="AJ21" i="7" s="1"/>
  <c r="AL21" i="7" s="1"/>
  <c r="AN21" i="7" s="1"/>
  <c r="AP21" i="7" s="1"/>
  <c r="AR21" i="7" s="1"/>
  <c r="AF15" i="7"/>
  <c r="AH15" i="7" s="1"/>
  <c r="AJ15" i="7" s="1"/>
  <c r="AL15" i="7" s="1"/>
  <c r="AN15" i="7" s="1"/>
  <c r="AP15" i="7" s="1"/>
  <c r="AR15" i="7" s="1"/>
  <c r="AF30" i="7"/>
  <c r="AH30" i="7" s="1"/>
  <c r="AJ30" i="7" s="1"/>
  <c r="AL30" i="7" s="1"/>
  <c r="AN30" i="7" s="1"/>
  <c r="AP30" i="7" s="1"/>
  <c r="AR30" i="7" s="1"/>
  <c r="AF32" i="7"/>
  <c r="AH32" i="7" s="1"/>
  <c r="AJ32" i="7" s="1"/>
  <c r="AL32" i="7" s="1"/>
  <c r="AN32" i="7" s="1"/>
  <c r="AP32" i="7" s="1"/>
  <c r="AR32" i="7" s="1"/>
  <c r="AF6" i="7"/>
  <c r="AH6" i="7" s="1"/>
  <c r="AJ6" i="7" s="1"/>
  <c r="AL6" i="7" s="1"/>
  <c r="AN6" i="7" s="1"/>
  <c r="AP6" i="7" s="1"/>
  <c r="AR6" i="7" s="1"/>
  <c r="AF4" i="7"/>
  <c r="AH4" i="7" s="1"/>
  <c r="AJ4" i="7" s="1"/>
  <c r="AL4" i="7" s="1"/>
  <c r="AN4" i="7" s="1"/>
  <c r="AP4" i="7" s="1"/>
  <c r="AR4" i="7" s="1"/>
  <c r="AF17" i="7"/>
  <c r="AH17" i="7" s="1"/>
  <c r="AJ17" i="7" s="1"/>
  <c r="AL17" i="7" s="1"/>
  <c r="AN17" i="7" s="1"/>
  <c r="AP17" i="7" s="1"/>
  <c r="AR17" i="7" s="1"/>
  <c r="AF29" i="7"/>
  <c r="AH29" i="7" s="1"/>
  <c r="AJ29" i="7" s="1"/>
  <c r="AL29" i="7" s="1"/>
  <c r="AN29" i="7" s="1"/>
  <c r="AP29" i="7" s="1"/>
  <c r="AR29" i="7" s="1"/>
  <c r="AF26" i="7"/>
  <c r="AH26" i="7" s="1"/>
  <c r="AJ26" i="7" s="1"/>
  <c r="AL26" i="7" s="1"/>
  <c r="AN26" i="7" s="1"/>
  <c r="AP26" i="7" s="1"/>
  <c r="AR26" i="7" s="1"/>
  <c r="AF28" i="7"/>
  <c r="AH28" i="7" s="1"/>
  <c r="AJ28" i="7" s="1"/>
  <c r="AL28" i="7" s="1"/>
  <c r="AN28" i="7" s="1"/>
  <c r="AP28" i="7" s="1"/>
  <c r="AR28" i="7" s="1"/>
  <c r="AF14" i="7"/>
  <c r="AH14" i="7" s="1"/>
  <c r="AJ14" i="7" s="1"/>
  <c r="AL14" i="7" s="1"/>
  <c r="AN14" i="7" s="1"/>
  <c r="AP14" i="7" s="1"/>
  <c r="AR14" i="7" s="1"/>
  <c r="AF22" i="7"/>
  <c r="AH22" i="7" s="1"/>
  <c r="AJ22" i="7" s="1"/>
  <c r="AL22" i="7" s="1"/>
  <c r="AN22" i="7" s="1"/>
  <c r="AP22" i="7" s="1"/>
  <c r="AR22" i="7" s="1"/>
  <c r="AF20" i="7"/>
  <c r="AH20" i="7" s="1"/>
  <c r="AJ20" i="7" s="1"/>
  <c r="AL20" i="7" s="1"/>
  <c r="AN20" i="7" s="1"/>
  <c r="AP20" i="7" s="1"/>
  <c r="AR20" i="7" s="1"/>
  <c r="AF8" i="7"/>
  <c r="AH8" i="7" s="1"/>
  <c r="AJ8" i="7" s="1"/>
  <c r="AL8" i="7" s="1"/>
  <c r="AN8" i="7" s="1"/>
  <c r="AP8" i="7" s="1"/>
  <c r="AR8" i="7" s="1"/>
  <c r="AF12" i="7"/>
  <c r="AH12" i="7" s="1"/>
  <c r="AJ12" i="7" s="1"/>
  <c r="AL12" i="7" s="1"/>
  <c r="AN12" i="7" s="1"/>
  <c r="AP12" i="7" s="1"/>
  <c r="AR12" i="7" s="1"/>
  <c r="AF27" i="7"/>
  <c r="AH27" i="7" s="1"/>
  <c r="AJ27" i="7" s="1"/>
  <c r="AL27" i="7" s="1"/>
  <c r="AN27" i="7" s="1"/>
  <c r="AP27" i="7" s="1"/>
  <c r="AR27" i="7" s="1"/>
  <c r="AF3" i="7"/>
  <c r="AH3" i="7" s="1"/>
  <c r="AJ3" i="7" s="1"/>
  <c r="AL3" i="7" s="1"/>
  <c r="AN3" i="7" s="1"/>
  <c r="AP3" i="7" s="1"/>
  <c r="AR3" i="7" s="1"/>
  <c r="AF10" i="7"/>
  <c r="AH10" i="7" s="1"/>
  <c r="AJ10" i="7" s="1"/>
  <c r="AL10" i="7" s="1"/>
  <c r="AN10" i="7" s="1"/>
  <c r="AP10" i="7" s="1"/>
  <c r="AR10" i="7" s="1"/>
  <c r="AF7" i="7"/>
  <c r="AH7" i="7" s="1"/>
  <c r="AJ7" i="7" s="1"/>
  <c r="AL7" i="7" s="1"/>
  <c r="AN7" i="7" s="1"/>
  <c r="AP7" i="7" s="1"/>
  <c r="AR7" i="7" s="1"/>
  <c r="AF19" i="7"/>
  <c r="AH19" i="7" s="1"/>
  <c r="AJ19" i="7" s="1"/>
  <c r="AL19" i="7" s="1"/>
  <c r="AN19" i="7" s="1"/>
  <c r="AP19" i="7" s="1"/>
  <c r="AR19" i="7" s="1"/>
  <c r="AF16" i="7"/>
  <c r="AH16" i="7" s="1"/>
  <c r="AJ16" i="7" s="1"/>
  <c r="AL16" i="7" s="1"/>
  <c r="AN16" i="7" s="1"/>
  <c r="AP16" i="7" s="1"/>
  <c r="AR16" i="7" s="1"/>
  <c r="AF11" i="7"/>
  <c r="AH11" i="7" s="1"/>
  <c r="AJ11" i="7" s="1"/>
  <c r="AL11" i="7" s="1"/>
  <c r="AN11" i="7" s="1"/>
  <c r="AP11" i="7" s="1"/>
  <c r="AR11" i="7" s="1"/>
  <c r="AF23" i="7"/>
  <c r="AH23" i="7" s="1"/>
  <c r="AJ23" i="7" s="1"/>
  <c r="AL23" i="7" s="1"/>
  <c r="AN23" i="7" s="1"/>
  <c r="AP23" i="7" s="1"/>
  <c r="AR23" i="7" s="1"/>
  <c r="AF31" i="7"/>
  <c r="AH31" i="7" s="1"/>
  <c r="AJ31" i="7" s="1"/>
  <c r="AL31" i="7" s="1"/>
  <c r="AN31" i="7" s="1"/>
  <c r="AP31" i="7" s="1"/>
  <c r="AR31" i="7" s="1"/>
  <c r="AF43" i="7"/>
  <c r="AH43" i="7" s="1"/>
  <c r="AJ43" i="7" s="1"/>
  <c r="AL43" i="7" s="1"/>
  <c r="AN43" i="7" s="1"/>
  <c r="AP43" i="7" s="1"/>
  <c r="AR43" i="7" s="1"/>
  <c r="AF41" i="7"/>
  <c r="AH41" i="7" s="1"/>
  <c r="AJ41" i="7" s="1"/>
  <c r="AL41" i="7" s="1"/>
  <c r="AN41" i="7" s="1"/>
  <c r="AP41" i="7" s="1"/>
  <c r="AR41" i="7" s="1"/>
  <c r="AF42" i="7"/>
  <c r="AH42" i="7" s="1"/>
  <c r="AJ42" i="7" s="1"/>
  <c r="AL42" i="7" s="1"/>
  <c r="AN42" i="7" s="1"/>
  <c r="AP42" i="7" s="1"/>
  <c r="AR42" i="7" s="1"/>
  <c r="AF40" i="7"/>
  <c r="AH40" i="7" s="1"/>
  <c r="AJ40" i="7" s="1"/>
  <c r="AL40" i="7" s="1"/>
  <c r="AN40" i="7" s="1"/>
  <c r="AP40" i="7" s="1"/>
  <c r="AR40" i="7" s="1"/>
  <c r="AF37" i="7"/>
  <c r="AH37" i="7" s="1"/>
  <c r="AJ37" i="7" s="1"/>
  <c r="AL37" i="7" s="1"/>
  <c r="AN37" i="7" s="1"/>
  <c r="AP37" i="7" s="1"/>
  <c r="AR37" i="7" s="1"/>
  <c r="AF34" i="7"/>
  <c r="AH34" i="7" s="1"/>
  <c r="AJ34" i="7" s="1"/>
  <c r="AL34" i="7" s="1"/>
  <c r="AN34" i="7" s="1"/>
  <c r="AP34" i="7" s="1"/>
  <c r="AR34" i="7" s="1"/>
  <c r="AF38" i="7"/>
  <c r="AH38" i="7" s="1"/>
  <c r="AJ38" i="7" s="1"/>
  <c r="AL38" i="7" s="1"/>
  <c r="AN38" i="7" s="1"/>
  <c r="AP38" i="7" s="1"/>
  <c r="AR38" i="7" s="1"/>
  <c r="AF36" i="7"/>
  <c r="AH36" i="7" s="1"/>
  <c r="AJ36" i="7" s="1"/>
  <c r="AL36" i="7" s="1"/>
  <c r="AN36" i="7" s="1"/>
  <c r="AP36" i="7" s="1"/>
  <c r="AR36" i="7" s="1"/>
  <c r="AF35" i="7"/>
  <c r="AH35" i="7" s="1"/>
  <c r="AJ35" i="7" s="1"/>
  <c r="AL35" i="7" s="1"/>
  <c r="AN35" i="7" s="1"/>
  <c r="AP35" i="7" s="1"/>
  <c r="AR35" i="7" s="1"/>
  <c r="AF24" i="7"/>
  <c r="AH24" i="7" s="1"/>
  <c r="AJ24" i="7" s="1"/>
  <c r="AL24" i="7" s="1"/>
  <c r="AN24" i="7" s="1"/>
  <c r="AP24" i="7" s="1"/>
  <c r="AR24" i="7" s="1"/>
  <c r="B3" i="12"/>
  <c r="B14" i="12"/>
  <c r="B15" i="12"/>
  <c r="B24" i="12"/>
  <c r="B12" i="12"/>
  <c r="B16" i="12"/>
  <c r="B25" i="12"/>
  <c r="B21" i="12"/>
  <c r="B11" i="12"/>
  <c r="B23" i="12"/>
  <c r="B17" i="12"/>
  <c r="B20" i="12"/>
  <c r="B13" i="12"/>
  <c r="B4" i="12"/>
  <c r="B22" i="12"/>
</calcChain>
</file>

<file path=xl/sharedStrings.xml><?xml version="1.0" encoding="utf-8"?>
<sst xmlns="http://schemas.openxmlformats.org/spreadsheetml/2006/main" count="10411" uniqueCount="1184">
  <si>
    <t>*Especifica les persones amb qui convius*</t>
  </si>
  <si>
    <t>Response Type</t>
  </si>
  <si>
    <t>Start Date (UTC)</t>
  </si>
  <si>
    <t>Submit Date (UTC)</t>
  </si>
  <si>
    <t>Network ID</t>
  </si>
  <si>
    <t>uvhhds9pzmmimq85a5duvhhoopm6bjn2</t>
  </si>
  <si>
    <t>Home</t>
  </si>
  <si>
    <t>Andorra la Vella</t>
  </si>
  <si>
    <t>Andorrana</t>
  </si>
  <si>
    <t/>
  </si>
  <si>
    <t>No</t>
  </si>
  <si>
    <t>Altres situacions de convivència</t>
  </si>
  <si>
    <t>De vegades amb un familiar, i de vegades sol</t>
  </si>
  <si>
    <t>Assalariat/ada del sector privat</t>
  </si>
  <si>
    <t>Monitor de qigong i d'esquí</t>
  </si>
  <si>
    <t>Estudis universitaris</t>
  </si>
  <si>
    <t>completed</t>
  </si>
  <si>
    <t>iv68m7ksky0mzaohf6iv68m7wor7juvz</t>
  </si>
  <si>
    <t>Espanyola</t>
  </si>
  <si>
    <t>Més de deu anys</t>
  </si>
  <si>
    <t>Sí, dos</t>
  </si>
  <si>
    <t>Amb parella sense fills</t>
  </si>
  <si>
    <t>Jubilat/ada</t>
  </si>
  <si>
    <t>Universitat</t>
  </si>
  <si>
    <t>sgpgq24ljmo4wj7nsgp5qeg9ked8ir9y</t>
  </si>
  <si>
    <t>Escaldes-Engordany</t>
  </si>
  <si>
    <t>Menys d'un any</t>
  </si>
  <si>
    <t>Sol/a</t>
  </si>
  <si>
    <t>Construcció</t>
  </si>
  <si>
    <t>Formació professional (grau mitjà o superior)</t>
  </si>
  <si>
    <t>ofbg2et3863s2s5ofsfn0cv10vaemqtl</t>
  </si>
  <si>
    <t>Dona</t>
  </si>
  <si>
    <t>Ordino</t>
  </si>
  <si>
    <t>administració pública</t>
  </si>
  <si>
    <t>Estudis secundaris bàsics (ESO o collège)</t>
  </si>
  <si>
    <t>96d3wbon4ruql0ttjk96d3w1dsqlzviu</t>
  </si>
  <si>
    <t>Sector Financer ( Banca )</t>
  </si>
  <si>
    <t>9onysh33tbg0pdfyp9onysh3y928w1k8</t>
  </si>
  <si>
    <t>Resideixo fora d'Andorra</t>
  </si>
  <si>
    <t>Sector financer i bancari</t>
  </si>
  <si>
    <t>s3rmkgfnkydbqau6q9zs3rmk33wzzw7o</t>
  </si>
  <si>
    <t>Amb parella i fills</t>
  </si>
  <si>
    <t>Empresari/empresària o professional amb assalariats</t>
  </si>
  <si>
    <t>Immobiliària</t>
  </si>
  <si>
    <t>552ibl4q583uzsn3z3552ibrl449p8ii</t>
  </si>
  <si>
    <t>Sant Julià de Lòria</t>
  </si>
  <si>
    <t>Aturat/ada</t>
  </si>
  <si>
    <t>Odontologia</t>
  </si>
  <si>
    <t>mumezmc68m003388x7hmbmp3ryap0033</t>
  </si>
  <si>
    <t>Entre cinc i deu anys</t>
  </si>
  <si>
    <t>Sí, un/a</t>
  </si>
  <si>
    <t>Assalariat/ada del sector públic</t>
  </si>
  <si>
    <t>Turisme</t>
  </si>
  <si>
    <t>197xckfo4oawy8q0unv197xcx3zktwy6</t>
  </si>
  <si>
    <t>Sí, tres</t>
  </si>
  <si>
    <t>Professional o treballador/a autònom sense assalaritats</t>
  </si>
  <si>
    <t>Educació</t>
  </si>
  <si>
    <t>dk0vlwyi5yraeex34qrdk0vlt8zl7vzc</t>
  </si>
  <si>
    <t>Altres</t>
  </si>
  <si>
    <t>Italiana</t>
  </si>
  <si>
    <t>Estudis secundaris superiors (batxillerat, bac o COU)</t>
  </si>
  <si>
    <t>a96zkywhprem2gxa96u2dg0sm2gqhmo4</t>
  </si>
  <si>
    <t>Amb altres familiars</t>
  </si>
  <si>
    <t>Estudiant</t>
  </si>
  <si>
    <t>1s1598upi3qh47ver6m1s1598umpdmgr</t>
  </si>
  <si>
    <t>Administració pública</t>
  </si>
  <si>
    <t>n51bmobi0rzqqgfa9fn51brwna7fejn7</t>
  </si>
  <si>
    <t>Encamp</t>
  </si>
  <si>
    <t>Serveis digitals B2B</t>
  </si>
  <si>
    <t>gecxcd17dnrqpx1v4tgecxcdfugq7col</t>
  </si>
  <si>
    <t>La Massana</t>
  </si>
  <si>
    <t>Argentina</t>
  </si>
  <si>
    <t>Cuina</t>
  </si>
  <si>
    <t>bm4km5fq7ln1rixbm4oep6tv1chp4nn6</t>
  </si>
  <si>
    <t>Treball social, tècnica d'atenció social</t>
  </si>
  <si>
    <t>a3yik671wsctrblpz3a3yik6zfw14b57</t>
  </si>
  <si>
    <t>Sí, més de tres</t>
  </si>
  <si>
    <t>Creation de continues I assessoria empresa</t>
  </si>
  <si>
    <t>pue3jby6b01bu555lgopue3jkb75v77e</t>
  </si>
  <si>
    <t>Arquitectura</t>
  </si>
  <si>
    <t>ektlmk9gejp2qncehxxektlmco6fjcwm</t>
  </si>
  <si>
    <t>Veterinària Seguretat Alimentària, ministeri de Salut</t>
  </si>
  <si>
    <t>uujwhj75r30rmc2vyipciuujwhj75a45</t>
  </si>
  <si>
    <t>Sector bancari</t>
  </si>
  <si>
    <t>cv7m9wgup6ergryzsiqwcv7syn61la5p</t>
  </si>
  <si>
    <t>comerç</t>
  </si>
  <si>
    <t>dv0yutal5t3ezrda1s89dv0yutbjbmpe</t>
  </si>
  <si>
    <t>Serveis professionals</t>
  </si>
  <si>
    <t>cxgelu0lk14pdbjycxkrp3x4zcs6awzp</t>
  </si>
  <si>
    <t>Portuguesa</t>
  </si>
  <si>
    <t>Peo de la construcció d'edificis</t>
  </si>
  <si>
    <t>gvca14kjxs4yijd3ligvca1umnosfg8z</t>
  </si>
  <si>
    <t>z0rs2a0f1qmwbxt3uz0rsbhtdajlgdm1</t>
  </si>
  <si>
    <t>Gestor d’aparcaments</t>
  </si>
  <si>
    <t>105b05bb52</t>
  </si>
  <si>
    <t>4jhul9mif1iahgs4mu3yunfl3r2uw8tp</t>
  </si>
  <si>
    <t>Recursos humans</t>
  </si>
  <si>
    <t>v4venemcu1cqp3khv4v0yfc1idys1bsj</t>
  </si>
  <si>
    <t>Seguretat Social</t>
  </si>
  <si>
    <t>q4wr4rdomjfrwjgfrrtq4wr476kgkxrb</t>
  </si>
  <si>
    <t>Enginyeria i immobiliària</t>
  </si>
  <si>
    <t>2wh2p1zhoxvtg0v4wqg5ely2wh2p11e2</t>
  </si>
  <si>
    <t>Telecomunicacions</t>
  </si>
  <si>
    <t>mfkoar1l5qn8nymfkoyptkgdu361ijj6</t>
  </si>
  <si>
    <t>Sector jurídic</t>
  </si>
  <si>
    <t>02jg8lwubeyi5yimhqu1r02jg8lnt2up</t>
  </si>
  <si>
    <t>Educatiu</t>
  </si>
  <si>
    <t>npftfh3wqu4oe8wp5yy5npftfhmwccwp</t>
  </si>
  <si>
    <t>Amb fills sense parella</t>
  </si>
  <si>
    <t>Gestor de residus</t>
  </si>
  <si>
    <t>5zyq52qn8pse5zy9ngqijeakds40xi9n</t>
  </si>
  <si>
    <t>Canillo</t>
  </si>
  <si>
    <t>Entre un i tres anys</t>
  </si>
  <si>
    <t>Consultoria urbanístic immobiliària legal</t>
  </si>
  <si>
    <t>4878fxa9r90jg1cg250u4878fxag75qh</t>
  </si>
  <si>
    <t>Patrimonial i Tecnològic</t>
  </si>
  <si>
    <t>w5k5bndqziv7wdhjdayrhamw5k5bcldz</t>
  </si>
  <si>
    <t>Financer</t>
  </si>
  <si>
    <t>21px7rfjawnow991q021px77q1np0enw</t>
  </si>
  <si>
    <t>sector públic</t>
  </si>
  <si>
    <t>e48a59ihggt05veg2we48a59irm6ipn9</t>
  </si>
  <si>
    <t>Altres situacions</t>
  </si>
  <si>
    <t>74u41vac4w568la9zc74u41v7z3vcsn2</t>
  </si>
  <si>
    <t>Sanitat</t>
  </si>
  <si>
    <t>l9t8pb99351vyil916g8gzttj5hrb16x</t>
  </si>
  <si>
    <t>Consultoria</t>
  </si>
  <si>
    <t>s1hakdoxj1l9skd388ns1hakd5xnwj10</t>
  </si>
  <si>
    <t>Entre tres i cinc anys</t>
  </si>
  <si>
    <t>Esports/Esdeveniments</t>
  </si>
  <si>
    <t>lt6dr4aixbm2rhbjlt6daeghkyqbydt4</t>
  </si>
  <si>
    <t>Esport</t>
  </si>
  <si>
    <t>ppe2t4uq0ia8c4tylg6ptbppe2t4u6o1</t>
  </si>
  <si>
    <t>Salut</t>
  </si>
  <si>
    <t>xc0mix7laay9h0xc0mugbpfnccx5qniz</t>
  </si>
  <si>
    <t>5n6lfslyb8ugapqw35n6lpg4s8q8vxnh</t>
  </si>
  <si>
    <t>Comu d Ordino</t>
  </si>
  <si>
    <t>2uvrvh2p2vvl9awu48o6s72uvrvho50o</t>
  </si>
  <si>
    <t>Serveis</t>
  </si>
  <si>
    <t>ybe3vtokee3m9fdz1hkzxybe3hkcf3eh</t>
  </si>
  <si>
    <t>Administrativa</t>
  </si>
  <si>
    <t>p4gopje6yqu4b6wqlkzp4gopjoqxy040</t>
  </si>
  <si>
    <t>Sostenibilitat i reciclatge</t>
  </si>
  <si>
    <t>gimxl7aiyo7d4bq2ndqk4gimxl7aepvo</t>
  </si>
  <si>
    <t>h4nq1pbw46vfyqxmrelb5h4nq1pd3auz</t>
  </si>
  <si>
    <t>94ky4lm0rlthysxqs0m6tucg94ky4lm0</t>
  </si>
  <si>
    <t>Recerca</t>
  </si>
  <si>
    <t>40rpoppznct5op7hhcilc140rpopprao</t>
  </si>
  <si>
    <t>De aprenen operari propietari</t>
  </si>
  <si>
    <t>99vue2xxfsx032k299vumm0fqj16tmqv</t>
  </si>
  <si>
    <t>Radio</t>
  </si>
  <si>
    <t>imxaaspsuu9ich3qimxaasce1ycsduvn</t>
  </si>
  <si>
    <t>Consultoria i comercialització</t>
  </si>
  <si>
    <t>yluejffq1hr2b7zyl8t76kvg85os8kqi</t>
  </si>
  <si>
    <t>Gestor d'Aparcaments</t>
  </si>
  <si>
    <t>2025-11-22 14:41:52</t>
  </si>
  <si>
    <t>2025-11-22 14:44:01</t>
  </si>
  <si>
    <t>ksxflyz2dd1hqesrkqksxfl2snznm1ji</t>
  </si>
  <si>
    <t>Servicios</t>
  </si>
  <si>
    <t>kcxgrijvfzz9taekcq8cxcdf1uaem8z8</t>
  </si>
  <si>
    <t>Administracio / serveis</t>
  </si>
  <si>
    <t>Estudis primaris</t>
  </si>
  <si>
    <t>avi0fon2sxdtvavi0foqo6gojslrnpr5</t>
  </si>
  <si>
    <t>De baixa de llarga durada</t>
  </si>
  <si>
    <t>Agent inmobiliàri</t>
  </si>
  <si>
    <t>zyg0yrq82k6jpxonhtng6zygepcpyz41</t>
  </si>
  <si>
    <t>Sector financer</t>
  </si>
  <si>
    <t>00h26i14ltnwwcwl00h26iup2x0wdn98</t>
  </si>
  <si>
    <t>Instalacions Industrials</t>
  </si>
  <si>
    <t>jwvszgdnz3f9brzop8jwvszgdnzo1sss</t>
  </si>
  <si>
    <t>Comú Andorra (socials)</t>
  </si>
  <si>
    <t>k6z8hnppifjdyjlfzppk6z8dpxr4kpf4</t>
  </si>
  <si>
    <t>Banca</t>
  </si>
  <si>
    <t>egu77pj8uvyohegu77kqsdhtiwn3h6wg</t>
  </si>
  <si>
    <t>Comerç</t>
  </si>
  <si>
    <t>jimjbt9kncuv2r9mjimfdadoa3vugwn7</t>
  </si>
  <si>
    <t>Professora</t>
  </si>
  <si>
    <t>312s13z1z9qo9dugvk3h312s1ptwuvrx</t>
  </si>
  <si>
    <t>Assegurances</t>
  </si>
  <si>
    <t>m69uovzztalr7k389rd6m69uoewkrqbl</t>
  </si>
  <si>
    <t>3xqjt95m537ribiv3xqjt901iz9ypukt</t>
  </si>
  <si>
    <t>Ensenyament</t>
  </si>
  <si>
    <t>ne4g9pvwhijutydna2tlnsne4g9p8xvc</t>
  </si>
  <si>
    <t>Informatica</t>
  </si>
  <si>
    <t>31f24r6c4yfuxaes7z0d31f24r6cf1a9</t>
  </si>
  <si>
    <t>yeohgih8ec8c0fd2em2yeohgilfsut2p</t>
  </si>
  <si>
    <t>mpr5wjqpcy8owgs78j2mpr5wjqdrwo4d</t>
  </si>
  <si>
    <t>Materias primas agrícolas</t>
  </si>
  <si>
    <t>mqtw9v3wyc3kl4np13mqtw184du5cwx5</t>
  </si>
  <si>
    <t>Tècnic de manteniment</t>
  </si>
  <si>
    <t>dnipm1q8j53fuci5dnipm068k2yee04g</t>
  </si>
  <si>
    <t>5e2hmkpro9oncje6w5e2h2u4dmdtis64</t>
  </si>
  <si>
    <t>Colombiana</t>
  </si>
  <si>
    <t>Amic</t>
  </si>
  <si>
    <t>Manualitats, upclycing i Economía circular</t>
  </si>
  <si>
    <t>3yj1t0djubybqpvb63yj1t0dqf5uwdkh</t>
  </si>
  <si>
    <t>Gestio empreses</t>
  </si>
  <si>
    <t>utgbnp1dy44c5jhxg4x95edjutgbn11d</t>
  </si>
  <si>
    <t>Finances</t>
  </si>
  <si>
    <t>686lidxwlzmry68t2xclp6vwtwajqyh1</t>
  </si>
  <si>
    <t>Promoció i diversificació econòmica</t>
  </si>
  <si>
    <t>2yriu2u1w8omf0vf462yryy3mnpkj0wa</t>
  </si>
  <si>
    <t>Salut Holistica, Comerç i Màrketing digital</t>
  </si>
  <si>
    <t>ycxnkcs2iw3sigarq0ycxnk0keeauavl</t>
  </si>
  <si>
    <t>Disseny gràfic</t>
  </si>
  <si>
    <t>ren5tabfccfwlmren54mfphjohh91jfk</t>
  </si>
  <si>
    <t>Qualitat, Sostenibilitat, Riscos laborals</t>
  </si>
  <si>
    <t>2ivztrkwi32du4tfml72ivztob3fectd</t>
  </si>
  <si>
    <t>Consulting de patents</t>
  </si>
  <si>
    <t>8o6o8ouuzm86vh6oiud5518o6o8oce9j</t>
  </si>
  <si>
    <t>Esdeveniments esportius</t>
  </si>
  <si>
    <t>r2be5hpoa88dpu0mr3r2be5h8cfr6299</t>
  </si>
  <si>
    <t>Sistemes d Informació</t>
  </si>
  <si>
    <t>73zcgzsqak8574yok273zcgz4kysfga6</t>
  </si>
  <si>
    <t>Turisme i termalisme</t>
  </si>
  <si>
    <t>fs832p8gcke9jnqrgpfs832pg9fa2viy</t>
  </si>
  <si>
    <t>Joventut</t>
  </si>
  <si>
    <t>nd0ksibqlp37ndf4znd00wjkhsxpzhbf</t>
  </si>
  <si>
    <t>Ministeri de Territori i Urbanisme</t>
  </si>
  <si>
    <t>nmad8q67lzlmxgiwtnmad8q6r9wxwsgv</t>
  </si>
  <si>
    <t>Educació no formal i lleure</t>
  </si>
  <si>
    <t>qciblhmeh9zeb4a8k5vqcib0uegaoioa</t>
  </si>
  <si>
    <t>industria agricol</t>
  </si>
  <si>
    <t>v4snczte690vja6037v4sbf0dhjmniqp</t>
  </si>
  <si>
    <t>68gcugi35yz5j0t68gc4qan0tyvsyyr0</t>
  </si>
  <si>
    <t>Sanitari</t>
  </si>
  <si>
    <t>nhl7o9ze2ac397zf1nccjnhl7o979vf0</t>
  </si>
  <si>
    <t>Sistemes d informació- Govern</t>
  </si>
  <si>
    <t>ptl45681639qo642septl45bxmuyr103</t>
  </si>
  <si>
    <t>construccio</t>
  </si>
  <si>
    <t>ae38paqv7mij2hh6hm6ae38papgc9vt1</t>
  </si>
  <si>
    <t>legal</t>
  </si>
  <si>
    <t>3zv9hfyd4knpl3czhmxoq7ws3zv9hfwo</t>
  </si>
  <si>
    <t>Manteniment</t>
  </si>
  <si>
    <t>ckl6iudjjxxuseoj7ko4jopckl6iuxee</t>
  </si>
  <si>
    <t>Addministració</t>
  </si>
  <si>
    <t>nmbjzmgp8ey5mo0j1cnmbjzmg9ioz9t0</t>
  </si>
  <si>
    <t>Hosteleria</t>
  </si>
  <si>
    <t>uw4ppdufxx3befa7hgpeuw4ppk50f3kw</t>
  </si>
  <si>
    <t>Una companya de pis</t>
  </si>
  <si>
    <t>Comerç i Creixement Personal</t>
  </si>
  <si>
    <t>im87vzak1xrbv7tu0im8rwr722e8z5ff</t>
  </si>
  <si>
    <t>aq9vfe04qbr60xj32aq9vfe0x8mnliso</t>
  </si>
  <si>
    <t>Educacio</t>
  </si>
  <si>
    <t>z1702hxi5yr9cls1begz1702hke1jg9v</t>
  </si>
  <si>
    <t>Francesa</t>
  </si>
  <si>
    <t>Dret laboral, dret social i mediació. Recursos humans i coordinació de projectes</t>
  </si>
  <si>
    <t>lg0d3b6aijvpvjs9xexlg0d3rs23azls</t>
  </si>
  <si>
    <t>ah4y0j8s89495m28kah4y0k173qafm2n</t>
  </si>
  <si>
    <t>Administració Pública</t>
  </si>
  <si>
    <t>1ipov0vvc5vg0tn0uev2421ipov0vp1y</t>
  </si>
  <si>
    <t>Risc natural, geologia-geotecnia, geotermia, medi ambient</t>
  </si>
  <si>
    <t>a889xrtxgjbwh9lhofa889xrtcfva5oa</t>
  </si>
  <si>
    <t>76e3q5k0i07jpd444v76e3q5kgsadwpn</t>
  </si>
  <si>
    <t>Retail alimentació. Grans magatzems</t>
  </si>
  <si>
    <t>8ypne4u14f57gnnm6m68ypne46w6xpfp</t>
  </si>
  <si>
    <t>kkbp8m0t20ofx0xkkbp8d3f80oa31rhr</t>
  </si>
  <si>
    <t>Impremta (segells de goma) i correcció de textos per premsa; seguretat</t>
  </si>
  <si>
    <t>vwmimnsfke796l1xn8xn4i9wvwmimnwz</t>
  </si>
  <si>
    <t>Fills</t>
  </si>
  <si>
    <t>uwijrc5d9scyru9iow5uwi4sga8u8u17</t>
  </si>
  <si>
    <t>bancari</t>
  </si>
  <si>
    <t>qyoof9ml0n8z143rnucqyoof98c0t6l6</t>
  </si>
  <si>
    <t>Financera</t>
  </si>
  <si>
    <t>1mr6l5ktyywpse5sxe1mrgd1dkiwd0uu</t>
  </si>
  <si>
    <t>Oci</t>
  </si>
  <si>
    <t>paq4d2ahw6turjnpaq4d3vivkm76oa51</t>
  </si>
  <si>
    <t>turisme i cultura</t>
  </si>
  <si>
    <t>7xpek9nqpg4u7zp7xpekjk4so20vxfb8</t>
  </si>
  <si>
    <t>guwgtz8uh76fn1guwnmt8ottrizhy2ee</t>
  </si>
  <si>
    <t>jt150iy1t92xasq64ljt150h3ckqrkd0</t>
  </si>
  <si>
    <t>7ueajixps3ucp73l7ueajixtl38vzjn3</t>
  </si>
  <si>
    <t>Formacio / Educacio</t>
  </si>
  <si>
    <t>mch91l3q541ff7jmch91lk4s5b7dpjho</t>
  </si>
  <si>
    <t>fj1ke60a8q0u8rfj1ky81s7ef8oct0k0</t>
  </si>
  <si>
    <t>Cuiner</t>
  </si>
  <si>
    <t>6ifismucc0gnz12rzb6ifismunml8vqj</t>
  </si>
  <si>
    <t>13ucfkh3845i3f75sdzv13ucfkh99mr1</t>
  </si>
  <si>
    <t>Administració</t>
  </si>
  <si>
    <t>9b1fhmvekfflepu6lbyh979b1fhmrs7q</t>
  </si>
  <si>
    <t>Industrial</t>
  </si>
  <si>
    <t>aut1ksvsk5xvz1faut1k4cnuigbwhn1j</t>
  </si>
  <si>
    <t>b3tar11gk9r78c3t4cb3tar91gzmtw5j</t>
  </si>
  <si>
    <t>gvq5yzh3tf9od59e6gzugvq5yqlmbaxv</t>
  </si>
  <si>
    <t>rjfo5orzlwn15asrjfo5nsx8alllaykx</t>
  </si>
  <si>
    <t>1d1d413fb6</t>
  </si>
  <si>
    <t>humhxv4rzer6n1pyqoh5rbhumhxves1q</t>
  </si>
  <si>
    <t>Informació, periodisme i comunicació</t>
  </si>
  <si>
    <t>xh7o15d4pseuukxh7ym8mczgqxexvulo</t>
  </si>
  <si>
    <t>SAAS</t>
  </si>
  <si>
    <t>6jbf8uo8md5y9q4h6jbf8v02tlwe7yok</t>
  </si>
  <si>
    <t>2025-11-16 09:20:27</t>
  </si>
  <si>
    <t>2025-11-16 09:22:49</t>
  </si>
  <si>
    <t>tap95se4aw5unwqtap9la9swde7krb54</t>
  </si>
  <si>
    <t>Assistencial</t>
  </si>
  <si>
    <t>u8ts5roq415ozu8tstzki0pu91clmvtt</t>
  </si>
  <si>
    <t>Tecnic d'ascencensors</t>
  </si>
  <si>
    <t>64namy6o1nupv64npapk65gx3kyyxeq5</t>
  </si>
  <si>
    <t>Hosteleria/Tranports</t>
  </si>
  <si>
    <t>8jb6tan29u3u0iq98x98jb6tank2wh2d</t>
  </si>
  <si>
    <t>pt5zvbwa3ty4cqcde7fy1lpt5zvb8g3z</t>
  </si>
  <si>
    <t>Agent immobiliari</t>
  </si>
  <si>
    <t>d8qfipd9wdygkt9d8qfza1xj05izmw1k</t>
  </si>
  <si>
    <t>Funció publica</t>
  </si>
  <si>
    <t>655ikmsoblrenq1ujx3i655ikmq7ga0j</t>
  </si>
  <si>
    <t>p4hlvm68spb18nvtp4hl8udeppmijewq</t>
  </si>
  <si>
    <t>Docència</t>
  </si>
  <si>
    <t>zcfbljp6whsnw6gzcfblip8acsbzrtcz</t>
  </si>
  <si>
    <t>Metge</t>
  </si>
  <si>
    <t>2ngiazlorv34cd5svns2ngia8l0oknhz</t>
  </si>
  <si>
    <t>yuszrjmp38sve5f5iyuszrj1t24y4apn</t>
  </si>
  <si>
    <t>xkmpebxr2v2c0r12xkm4dd45d26vkas9</t>
  </si>
  <si>
    <t>hoteleria restauració</t>
  </si>
  <si>
    <t>zxz0iiwutbedh3xzxz0iihw3at74h26f</t>
  </si>
  <si>
    <t>qng0rn4w9e0sjh1f7qng0reu7icke7zc</t>
  </si>
  <si>
    <t>Sanidat</t>
  </si>
  <si>
    <t>kugsuvfliyojkjt8xkugsy5xeo1qemsi</t>
  </si>
  <si>
    <t>Comercial</t>
  </si>
  <si>
    <t>w1ek8qvy7swupuw1elfqtpfmfgg9i6jb</t>
  </si>
  <si>
    <t>Venda a l'engros  de begudes i alimentacio</t>
  </si>
  <si>
    <t>5imqr4rpbgujvk7ygi15imqrxzmk2f4o</t>
  </si>
  <si>
    <t>vuxbv1ztrjqurnttvuxst5ekqqt19xps</t>
  </si>
  <si>
    <t>Arquitectura i urbanisme</t>
  </si>
  <si>
    <t>iprvqdq6597gagem2ci3u9liprvqdqls</t>
  </si>
  <si>
    <t>Assessori fiscal, comptabilitat, gestoria, immobiliària, coworking</t>
  </si>
  <si>
    <t>55s015vmrobcoz5557da2op0b82jl4ue</t>
  </si>
  <si>
    <t>wloie6hkj7hp64ds9ffawloie6n36e6v</t>
  </si>
  <si>
    <t>Educació Superior</t>
  </si>
  <si>
    <t>9rc6vsik63mm9u0iczy5c9rc6v2g7bsn</t>
  </si>
  <si>
    <t>Administratiu</t>
  </si>
  <si>
    <t>ogka2upt4gcfuxw9tum6sogka2uk8orq</t>
  </si>
  <si>
    <t>Saas ( metge)</t>
  </si>
  <si>
    <t>kyr48zhr1haksguj87sskyr48bh5x3e2</t>
  </si>
  <si>
    <t>Fill i nét</t>
  </si>
  <si>
    <t>uuj37kuq5y0pq48uuj3s4h32b714erlt</t>
  </si>
  <si>
    <t>E comerce</t>
  </si>
  <si>
    <t>s77gjnxlu57o9orrs77gpwde4xqpav1v</t>
  </si>
  <si>
    <t>comerç Internacional</t>
  </si>
  <si>
    <t>m284vycegvbpczhhm284vyqc817ngczo</t>
  </si>
  <si>
    <t>Gestoria i immobiliària</t>
  </si>
  <si>
    <t>rmae9gownjd7o3armae9f36u0lrt9pln</t>
  </si>
  <si>
    <t>Tecnica en Obres i embelliment</t>
  </si>
  <si>
    <t>a9tary7r78asvpgw6a9tar48qn84xc8t</t>
  </si>
  <si>
    <t>Peruana</t>
  </si>
  <si>
    <t>Reserva Interna</t>
  </si>
  <si>
    <t>gt0njhu2jkevnpnzgt0njhu94q5orxaf</t>
  </si>
  <si>
    <t>Turisme Neu i Muntanya</t>
  </si>
  <si>
    <t>pyys89qmsy78ypyyshrgnvss73ti1ayn</t>
  </si>
  <si>
    <t>Amb els meus pares</t>
  </si>
  <si>
    <t>Enginyeria</t>
  </si>
  <si>
    <t>qfk42qa798plkqh5xkcf6jh1rqfk42qa</t>
  </si>
  <si>
    <t>Mitjà de comunicació</t>
  </si>
  <si>
    <t>76ktm83znhiygpbdvixy76ktm88h4beo</t>
  </si>
  <si>
    <t>Construccio</t>
  </si>
  <si>
    <t>isuhjdbsr6w1aisu19il3vclt5z3po19</t>
  </si>
  <si>
    <t>Hoteleria</t>
  </si>
  <si>
    <t>2pwijvmz50yaxi2pwijnr9za7m3panks</t>
  </si>
  <si>
    <t>Farmacia</t>
  </si>
  <si>
    <t>x505s5mfatpga8um1cx50bsrdf7hwmeg</t>
  </si>
  <si>
    <t>dxzfyf4j264jn9s2ndxzffjgio3aawtv</t>
  </si>
  <si>
    <t>Pares i fills</t>
  </si>
  <si>
    <t>Cabinet comptable laboral fiscal</t>
  </si>
  <si>
    <t>wejo3hy8qyr0dcuwejo33mf4la1jq3cc</t>
  </si>
  <si>
    <t>omwa85mh6r88nxj6qxcomwa8n0ardyhe</t>
  </si>
  <si>
    <t>Comu d' Encamp</t>
  </si>
  <si>
    <t>a352ni8skcjt4lman09ua352ni8qvq6y</t>
  </si>
  <si>
    <t>wtd9mzq9lvy2p5363i0wtd9m5ha8kmwl</t>
  </si>
  <si>
    <t>37keesrr242ine3w37keesr457d46j8n</t>
  </si>
  <si>
    <t>lo5yek367d49c62td64kh8ctlo5yek5i</t>
  </si>
  <si>
    <t>Construccions</t>
  </si>
  <si>
    <t>wsejm2jnkjn9vwsertu0i4g7f6hslfrt</t>
  </si>
  <si>
    <t>Immobiliari</t>
  </si>
  <si>
    <t>feqkf5ren6181ot85iefeqkf5r37m2ef</t>
  </si>
  <si>
    <t>Gestoria</t>
  </si>
  <si>
    <t>7svmq0uynstiqjp9d6kb87svmq0u9os5</t>
  </si>
  <si>
    <t>i58tg6vm3naldtvsbood7i58tg6v9nsb</t>
  </si>
  <si>
    <t>Onlineshop</t>
  </si>
  <si>
    <t>jegy44kvci52yjegy4zuz41layjyohuy</t>
  </si>
  <si>
    <t>zdflh0cs2uol5bomzdfddelj6bcvktwq</t>
  </si>
  <si>
    <t>Escola Bressol</t>
  </si>
  <si>
    <t>9y7ixs2rx25fxkrh5xx9y7ix6yq6tjw6</t>
  </si>
  <si>
    <t>Autonom, hosteleria</t>
  </si>
  <si>
    <t>abxszm2n2bgeh0fyabxszbw7tmvkc3vb</t>
  </si>
  <si>
    <t>Customer service/Adm</t>
  </si>
  <si>
    <t>ctqky9xiglfifhifvjk44ctqky9j26hq</t>
  </si>
  <si>
    <t>Amb la meva parella i els seus fills i els meus fills</t>
  </si>
  <si>
    <t>yvn6c6242bxjzenl9i2csyvn6c67o73y</t>
  </si>
  <si>
    <t>adctilacg49l97vwfaeadcti0ow81ule</t>
  </si>
  <si>
    <t>eqqgcvus4609i942eqqgcv8mm9nkarf6</t>
  </si>
  <si>
    <t>Petroquimica i inmobiliaria</t>
  </si>
  <si>
    <t>u2r2rc6fu63u2rvv407jzn18dl96beml</t>
  </si>
  <si>
    <t>Administració d'empreses i funcionari a Comu</t>
  </si>
  <si>
    <t>164f6kzao4jmh40zjvt11164f6kz6mvk</t>
  </si>
  <si>
    <t>Estètica</t>
  </si>
  <si>
    <t>pr0bwxya0h5qyhsfpr0be47okvpx6u1q</t>
  </si>
  <si>
    <t>s5w0gvatruxdo19lzs5w0gtro7zplf6c</t>
  </si>
  <si>
    <t>hy8fgox520yl85zhy8fgop5f2yczlyvu</t>
  </si>
  <si>
    <t>yyxhkce4g3nkvlrryyx5rs66l73shi1i</t>
  </si>
  <si>
    <t>Universitat, Professeur des universités emerita</t>
  </si>
  <si>
    <t>w6i2e1grztcpw6igs90b11967088bgs9</t>
  </si>
  <si>
    <t>srbgxb01hjj7w0dfzpsrbgxbu85o19s2</t>
  </si>
  <si>
    <t>Assessoria/gestoria/compliance</t>
  </si>
  <si>
    <t>pq3p8lu91jogrmfd01g8pq303fhi749x</t>
  </si>
  <si>
    <t>Jo era el propietari d'una empresa de telecomunicacions</t>
  </si>
  <si>
    <t>zit7f93b0rurxisahxvc0j4uzit7f9tk</t>
  </si>
  <si>
    <t>wtci3gevq6ltc0xo87ewtci3gkk7wjen</t>
  </si>
  <si>
    <t>k31eaa4lh473s6satk31eztr7hyye5gn</t>
  </si>
  <si>
    <t>Una amiga</t>
  </si>
  <si>
    <t>Transport de persones</t>
  </si>
  <si>
    <t>jfh8o6mrylca0f9t7njfh8o6ld66nrgp</t>
  </si>
  <si>
    <t>Neteja i hosteleria</t>
  </si>
  <si>
    <t>sxds32jjvgedfwwtxsxds349t2fsouvj</t>
  </si>
  <si>
    <t>Comunicació</t>
  </si>
  <si>
    <t>flad4vcvzhrmxw5qtgxflad4vnqqoyex</t>
  </si>
  <si>
    <t>Premsa/ sanitat/ Tabac</t>
  </si>
  <si>
    <t>pd9p5pej8lu7zhh7itqpd9p5peslet66</t>
  </si>
  <si>
    <t>Ett esportiva</t>
  </si>
  <si>
    <t>ll20ao1bzwa4dll20aovlhfv0lef3hj1</t>
  </si>
  <si>
    <t>Sector bancari directiu</t>
  </si>
  <si>
    <t>7ty6239i9qc2w38j41xc7ty6239tc94v</t>
  </si>
  <si>
    <t>CONSTRUCCIÓ</t>
  </si>
  <si>
    <t>amlg5ktq0r1hhqramlg5kw5tw4dcbejz</t>
  </si>
  <si>
    <t>Consultoria Cyber</t>
  </si>
  <si>
    <t>jufww0reapbwvdguar6pszjufww0qhv8</t>
  </si>
  <si>
    <t>ADMINISTRATIVA I DEPENDENTA BOTIGA</t>
  </si>
  <si>
    <t>e8rho4jqde59v42d8jkqe8rhqqjx426r</t>
  </si>
  <si>
    <t>Advocacía</t>
  </si>
  <si>
    <t>rnmhlourcul9mt8tnrnmhlou9h9mnw84</t>
  </si>
  <si>
    <t>Ebenisteria</t>
  </si>
  <si>
    <t>0t3d5u8xplnpzkk9d620t3d5u8isydt3</t>
  </si>
  <si>
    <t>kej2x64jrmaqlhkejlj47zpzndfdtv23</t>
  </si>
  <si>
    <t>Administració pública - Educació</t>
  </si>
  <si>
    <t>s0dcpa4e0u5hxv6h9s0dcpkqk0t5qe3t</t>
  </si>
  <si>
    <t>8dr5s0wlynz9810fx8dr5sc6a2d9rk72</t>
  </si>
  <si>
    <t>7z87a2f9nf90hdvql2nxl8g7z87a2fld</t>
  </si>
  <si>
    <t>Energia, inversions immobiliaries i inverdions amb empreses</t>
  </si>
  <si>
    <t>pgjqrr8ieswxpkcbtpgjqr19l7akuihl</t>
  </si>
  <si>
    <t>NOTARIAL</t>
  </si>
  <si>
    <t>2tv9bc5uzs7cpgjnrrnu12tv9bckxj1c</t>
  </si>
  <si>
    <t>z5wld5iptz1u94jcz5w44yrrb2gwj1p7</t>
  </si>
  <si>
    <t>kyj9epz91m4uzrc8sovm1kyj9epzjqqb</t>
  </si>
  <si>
    <t>Formación</t>
  </si>
  <si>
    <t>3jcr8sp7qkejr3jprji90038liehqy9p</t>
  </si>
  <si>
    <t>vkucjz33nqki8orwjvku0pwr400vm9wt</t>
  </si>
  <si>
    <t>zmersautg1htd6ru3j5nvzmersapyl66</t>
  </si>
  <si>
    <t>axoh55zqzjeswi067axoh5ycnka4mgu9</t>
  </si>
  <si>
    <t>Perruqueria canina</t>
  </si>
  <si>
    <t>5b5iio6zi9db05b5ii48qype49olnzga</t>
  </si>
  <si>
    <t>p0m3h5el49d6w9ndp0mig8eb25kxt41f</t>
  </si>
  <si>
    <t>Audiovisuals</t>
  </si>
  <si>
    <t>ke61femv3pbzlt0cfke61f9thq1l042b</t>
  </si>
  <si>
    <t>3l3nawemwgko53l3naw22cb685zyyld9</t>
  </si>
  <si>
    <t>5pzwj06eiquur0rhd8cu5pzwos1md02o</t>
  </si>
  <si>
    <t>Notaria</t>
  </si>
  <si>
    <t>mxv4trqwhpg6psnqi1mxv4t5nnkk9k3x</t>
  </si>
  <si>
    <t>Ministeri d'Afers Exteriors</t>
  </si>
  <si>
    <t>hx4u5ddjzpivx8ip5hx4uh1ohdymwh7s</t>
  </si>
  <si>
    <t>mt36jigi1k8zfysmt37wflhvqr081gfu</t>
  </si>
  <si>
    <t>Comptable-fiscal</t>
  </si>
  <si>
    <t>nxbic6xf6jwsvqn7wy9xfxnxbicttp66</t>
  </si>
  <si>
    <t>S.A.A.S</t>
  </si>
  <si>
    <t>0eqmdt2yi5josy8p0eqmu8lc02acgdfx</t>
  </si>
  <si>
    <t>Arquitectura i Urbanisme</t>
  </si>
  <si>
    <t>gfm0h2ql4yi25e9i9t7lkgfm0h2ya74t</t>
  </si>
  <si>
    <t>Technologies de la Informació</t>
  </si>
  <si>
    <t>wyxj9iecrl6kqjddjuj43wyxj9s7rc9c</t>
  </si>
  <si>
    <t>Administrativa al comú de CANILLO</t>
  </si>
  <si>
    <t>snqgjdk26auzih310vb0snqg55kb89vu</t>
  </si>
  <si>
    <t>be79omikkrf1fibem5iyvoqn0cxguxip</t>
  </si>
  <si>
    <t>c6e5873944</t>
  </si>
  <si>
    <t>d0ygju0gl120m8d0yg20imtbfcg3ufv0</t>
  </si>
  <si>
    <t>2025-11-12 17:09:43</t>
  </si>
  <si>
    <t>2025-11-12 17:12:08</t>
  </si>
  <si>
    <t>ecubrqpzyvv6zjof6fjecubrqpm5pkuv</t>
  </si>
  <si>
    <t>Electronica</t>
  </si>
  <si>
    <t>tifotvn14afmi8bi9iolvtifot2sk557</t>
  </si>
  <si>
    <t>Auxiliar de farmacia</t>
  </si>
  <si>
    <t>6rj58007z6y9t36rdjmrdlqwe6pcpqzm</t>
  </si>
  <si>
    <t>Sanitat (psicóloga)</t>
  </si>
  <si>
    <t>zd195htwzd9uzd1p07o7dus0gqzt4zav</t>
  </si>
  <si>
    <t>6fjxiy162bdla6rx6fjgnr12pfn1jd6q</t>
  </si>
  <si>
    <t>Representació Esportistes</t>
  </si>
  <si>
    <t>n8793vj6h6mcz2dxrjpn8793v6trrrt7</t>
  </si>
  <si>
    <t>Immobiliaria</t>
  </si>
  <si>
    <t>d2omzc7rusz6oonai1d2omzcrso1hah6</t>
  </si>
  <si>
    <t>Gestoria, comptabilitat</t>
  </si>
  <si>
    <t>c9w5z4zc3t0nntgxsj4c9w5zwtphcauk</t>
  </si>
  <si>
    <t>Escola Andorrana</t>
  </si>
  <si>
    <t>ky2v26rlszos3saosv74ky2v26rt8thq</t>
  </si>
  <si>
    <t>Sector social</t>
  </si>
  <si>
    <t>07sorzxkh0yvqc264wps07sorzdtz4jt</t>
  </si>
  <si>
    <t>Neteja</t>
  </si>
  <si>
    <t>hq23kv526iap4fbcq3rhq23a58fwvo27</t>
  </si>
  <si>
    <t>m9pwj8isgv1n8xtmyqm4xm9pwj8ie270</t>
  </si>
  <si>
    <t>Una amic</t>
  </si>
  <si>
    <t>Desenvolupament de software</t>
  </si>
  <si>
    <t>2025-11-12 14:31:07</t>
  </si>
  <si>
    <t>2025-11-12 14:49:16</t>
  </si>
  <si>
    <t>e84813578f</t>
  </si>
  <si>
    <t>j0mlkvcicna53vhumgj0mlvfwacip3bu</t>
  </si>
  <si>
    <t>2025-11-12 14:28:09</t>
  </si>
  <si>
    <t>2025-11-12 14:30:44</t>
  </si>
  <si>
    <t>ca1c1e322c</t>
  </si>
  <si>
    <t>abol5cf61jnfc8o5abol5rhtr6x9bizd</t>
  </si>
  <si>
    <t>Automoció</t>
  </si>
  <si>
    <t>64j1mz1k596m3xqqacvn27f64j1mz1vg</t>
  </si>
  <si>
    <t>Seguretat</t>
  </si>
  <si>
    <t>yo4rgj87ltgv5w5ayo3jomr7w6c9w1si</t>
  </si>
  <si>
    <t>Funcionari</t>
  </si>
  <si>
    <t>1yje1e0etfs9p6i1yje1erql1uq22wqg</t>
  </si>
  <si>
    <t>Parella</t>
  </si>
  <si>
    <t>45kmx75dyiv0mb6muo45n8znv9qyay24</t>
  </si>
  <si>
    <t>TRANSPORT DE VIATGERS</t>
  </si>
  <si>
    <t>6mg490ejl13i91uma6mg4ilv518g6260</t>
  </si>
  <si>
    <t>6jo0hiw7s1la6aa3nua64j6jo0hiw0gu</t>
  </si>
  <si>
    <t>Producció de TV i periodisme</t>
  </si>
  <si>
    <t>qonql81sn2wm504lqonql81ya7s84kzn</t>
  </si>
  <si>
    <t>Estudis primaris no acabats</t>
  </si>
  <si>
    <t>w1ouk00sfk27vj7pd0cw1ou2mnrhxcyu</t>
  </si>
  <si>
    <t>jf0y0mekv956comq39xaxjf0y0me4did</t>
  </si>
  <si>
    <t>Mitjans de comunicació i producció audiovisual</t>
  </si>
  <si>
    <t>f6rnzftwqnc8inkgr6jf6rnzft0azzel</t>
  </si>
  <si>
    <t>Altres activitats jurídiques</t>
  </si>
  <si>
    <t>mra91yokruz1jtszfmra9cecp6y6a91i</t>
  </si>
  <si>
    <t>yrvc57weaqei9r6nahemyrvc57o6rrvc</t>
  </si>
  <si>
    <t>Amb els fills a vegades només</t>
  </si>
  <si>
    <t>Govern (salut)</t>
  </si>
  <si>
    <t>j10bh1xjkvz1y0phsqij10b0lhsjjasq</t>
  </si>
  <si>
    <t>9gmd31twfddzq1hy1919gmd3173iabif</t>
  </si>
  <si>
    <t>Ministeri d'Afers Socials - Inspectora sociosanitària</t>
  </si>
  <si>
    <t>4gwoyrt2so2i34q0xk4gwoyrt2gck9rb</t>
  </si>
  <si>
    <t>Soc Intèrpret de llengua de signes, mediador Comunicatiu, tècnic de radiología entre altres…Treball a l'hospital com a tècnic i Treball con autònom en el sector social ( acompanyo a persones al metge , al jutjat , fer un tràmit, a comprar qualsevol objecte tecnològic o que necessiti explicació ..), també treball en el sector turístic , cultural i de temps lliure ( acompanyaments a museus , reunions , viatges ..) , en l'àmbit educatiu ( qualsevol curs o formació que facin , els acompanyaria fins a acabar-lo )….</t>
  </si>
  <si>
    <t>b9okbu1zn8vsaknqq4b9ok03itt546pc</t>
  </si>
  <si>
    <t>ministeri d'interior</t>
  </si>
  <si>
    <t>g2jjkl4e9ayoh5g2dgajog2uqb0p3ud2</t>
  </si>
  <si>
    <t>Plans parcials, enginyeria i gestió territorial.</t>
  </si>
  <si>
    <t>izrk6uq85v9kl4bd53o5izrk6uq875v2</t>
  </si>
  <si>
    <t>Profesor de formación viaria</t>
  </si>
  <si>
    <t>cnm4zg0ygs40dqcgpcnm4ztkor6cdd3c</t>
  </si>
  <si>
    <t>Auditoria i consultoria empresarial</t>
  </si>
  <si>
    <t>uaoh098j2d11jeelsuaoh0jdqnjmetw6</t>
  </si>
  <si>
    <t>Serveis i hosteleria</t>
  </si>
  <si>
    <t>yh0ll664q2h1ll4r104poyh0ll3bks7z</t>
  </si>
  <si>
    <t>Justícia</t>
  </si>
  <si>
    <t>0co5c282w8nb0co56vhxnc8hx8e2e3k0</t>
  </si>
  <si>
    <t>Assessorament empresarial</t>
  </si>
  <si>
    <t>iqac9c7j1ub2eqhnexiqac9vstkdguzi</t>
  </si>
  <si>
    <t>Monitora de ludoteca i de menjador</t>
  </si>
  <si>
    <t>5tm5mwr3i4tw7yj4ohmpoy845tm5mwrw</t>
  </si>
  <si>
    <t>Comerc</t>
  </si>
  <si>
    <t>2025-11-12 08:19:40</t>
  </si>
  <si>
    <t>2025-11-12 08:20:52</t>
  </si>
  <si>
    <t>9595ac4e6e</t>
  </si>
  <si>
    <t>jxz7nw33vajddustub5xjxz7nwe246fw</t>
  </si>
  <si>
    <t>wp1k68rt6rniomwp1u4g3bxqx5jbsv2u</t>
  </si>
  <si>
    <t>8mzxfkfkiw9hdcue2dy8mzxfkar6qdlf</t>
  </si>
  <si>
    <t>RRHH</t>
  </si>
  <si>
    <t>y7m06k3kikfnrids30kaby7m06ve5ca5</t>
  </si>
  <si>
    <t>ADMINISTRATIU COMPTADORIA</t>
  </si>
  <si>
    <t>t37pccbcokla54cyt37pcc5u19lpg6po</t>
  </si>
  <si>
    <t>rzh7ej2xtgg0ahzirzh7ejmzgbxrpnro</t>
  </si>
  <si>
    <t>Chef</t>
  </si>
  <si>
    <t>hazorhx2x15fus9ryhazodvej0o38dc9</t>
  </si>
  <si>
    <t>Cap de restaurant</t>
  </si>
  <si>
    <t>fdcmxmq1tkxrgo5eofdcmf7dey78z0of</t>
  </si>
  <si>
    <t>Funció pública (tràmits)</t>
  </si>
  <si>
    <t>81zp85dk1m1e5x4f74k281zp2cqf5whk</t>
  </si>
  <si>
    <t>Serveis informàtics a serveis</t>
  </si>
  <si>
    <t>xlamrciczxu6ob072h9pcvxlamrc09bq</t>
  </si>
  <si>
    <t>Seguretat pública</t>
  </si>
  <si>
    <t>6icp37hme2i05zsz0fg6icp37ayahg75</t>
  </si>
  <si>
    <t>Marit</t>
  </si>
  <si>
    <t>Tercers, taller rellotgeria</t>
  </si>
  <si>
    <t>tl4euv0q55jsm4pvctl4euvlud2q963d</t>
  </si>
  <si>
    <t>economia</t>
  </si>
  <si>
    <t>g4kmsqkga8k45nke4ha1g4kmsq8bxt2r</t>
  </si>
  <si>
    <t>bi9ymne0plxr9pqbi9ymneim959rc4et</t>
  </si>
  <si>
    <t>Para pública. SAAS</t>
  </si>
  <si>
    <t>knf4zp4hfu533emknf4b7noniw467s9s</t>
  </si>
  <si>
    <t>g9llb078d6xdz9cvng9lk72hucnzxlfk</t>
  </si>
  <si>
    <t>uk57vv87kvx1rtdf2yvvrr7vuk57vmfa</t>
  </si>
  <si>
    <t>Sector de la Construccio</t>
  </si>
  <si>
    <t>5773hp5k6c290ju8i495773hp5k3hhww</t>
  </si>
  <si>
    <t>Fons de pensions</t>
  </si>
  <si>
    <t>6141uyndlzfo69887u6ce6141uynhm4l</t>
  </si>
  <si>
    <t>Govern interina</t>
  </si>
  <si>
    <t>2025-11-11 21:41:29</t>
  </si>
  <si>
    <t>2025-11-11 21:44:31</t>
  </si>
  <si>
    <t>3b1e00e9ca</t>
  </si>
  <si>
    <t>mdc4mcnkrnigqvcig35mdc4mifcy4v6o</t>
  </si>
  <si>
    <t>Govern</t>
  </si>
  <si>
    <t>o7ovciiljc9enpfz1o7ovuo57su533g9</t>
  </si>
  <si>
    <t>688c7mavojc9njpxx8688cv6hnmf2h2l</t>
  </si>
  <si>
    <t>Sector serveis</t>
  </si>
  <si>
    <t>vwjlb7hkactyc5cvwjlf0pomithceudm</t>
  </si>
  <si>
    <t>phur3fw3eqwyvk3u0pophur3fwn38xuq</t>
  </si>
  <si>
    <t>Técnica de cultura</t>
  </si>
  <si>
    <t>0mc0kbigkuqmor0mc0ahia78ywv38q0o</t>
  </si>
  <si>
    <t>Tabac</t>
  </si>
  <si>
    <t>rbp24mu3crz5rbp2zaux592ruepmt9tc</t>
  </si>
  <si>
    <t>3</t>
  </si>
  <si>
    <t>Informática</t>
  </si>
  <si>
    <t>p93updq49x33p9u6b6b91fp93up76v1m</t>
  </si>
  <si>
    <t>Perruqueria</t>
  </si>
  <si>
    <t>bwiq47eb3294hbbwiq4kpg861u4y6fot</t>
  </si>
  <si>
    <t>77lersir819mkqsha77lersbdktnuj8e</t>
  </si>
  <si>
    <t>Màrqueting i publicitat</t>
  </si>
  <si>
    <t>fbbqnqma5lfo6ijjlhfbbxos2zrziwzk</t>
  </si>
  <si>
    <t>07ze3pum187gx69fkbqmibfy9007ze3p</t>
  </si>
  <si>
    <t>Administratiu H. N. S. M.</t>
  </si>
  <si>
    <t>5059izktltondcfc83vb505liflzl2cl</t>
  </si>
  <si>
    <t>Comptable</t>
  </si>
  <si>
    <t>xc7fyvk9vvngy8sr4xaxmsxc7fyvkl1u</t>
  </si>
  <si>
    <t>iy70kklvenr9rvetiy70k2iw9zpcu1ll</t>
  </si>
  <si>
    <t>Investigació científica d’aliments</t>
  </si>
  <si>
    <t>b33557kph9uqo4287ls2fb335574v5sx</t>
  </si>
  <si>
    <t>Sector d’Assegurances</t>
  </si>
  <si>
    <t>mz1k70edt810rfy5mz1kne1oj2jjsbbh</t>
  </si>
  <si>
    <t>Turisme/comerç</t>
  </si>
  <si>
    <t>xpxmnydlxzcyo9x3saaxpxmnv8y56gu2</t>
  </si>
  <si>
    <t>atrvbhphl8y0htxqnzdatrvbffr9bs6d</t>
  </si>
  <si>
    <t>Comerc a l engros begudes i alimentacio</t>
  </si>
  <si>
    <t>xp2mu9djsj79dqo4qxp2muswox93pglh</t>
  </si>
  <si>
    <t>Educadora de la FPNSM</t>
  </si>
  <si>
    <t>9468tml51k3jdked946809ct9gbnuxkn</t>
  </si>
  <si>
    <t>v16ozhvcep0lr15fx7v1q1tj1pqxt3pp</t>
  </si>
  <si>
    <t>Educadora escola bressol</t>
  </si>
  <si>
    <t>mc6qm6y1xt996l68ruten5mc6qm6ypgl</t>
  </si>
  <si>
    <t>1 nena, però tinc una relació LAT (living apart together )des de fa 12 anys</t>
  </si>
  <si>
    <t>bow6j353tdc48b1d3ofbow6ahkq3rpex</t>
  </si>
  <si>
    <t>Estació d’esqui</t>
  </si>
  <si>
    <t>1lk14tswzchw9t7g7j40nfjbs961lk14</t>
  </si>
  <si>
    <t>Salut i Cultural</t>
  </si>
  <si>
    <t>2025-11-11 16:11:33</t>
  </si>
  <si>
    <t>2025-11-11 16:14:50</t>
  </si>
  <si>
    <t>quq3v8aklwvjzo39u1yequqn4fibjcxh</t>
  </si>
  <si>
    <t>parella i mare</t>
  </si>
  <si>
    <t>ONG</t>
  </si>
  <si>
    <t>se09i6id3cdo81se0byropf44u7c24md</t>
  </si>
  <si>
    <t>Economia i finances</t>
  </si>
  <si>
    <t>a70wdyk43fy6vyqa70w311kvivoguxf0</t>
  </si>
  <si>
    <t>zz2j373n429vycl2wzz2j5bugo6m7fip</t>
  </si>
  <si>
    <t>Farmacèutic</t>
  </si>
  <si>
    <t>7gmseqm3yweb247gm6r8kopfgcp6sztx</t>
  </si>
  <si>
    <t>Advocacia</t>
  </si>
  <si>
    <t>tnnkipz78bnw01isg4zotnnkiytg2muk</t>
  </si>
  <si>
    <t>2025-11-11 13:55:45</t>
  </si>
  <si>
    <t>2025-11-11 13:58:25</t>
  </si>
  <si>
    <t>a08ec8913f</t>
  </si>
  <si>
    <t>5msffcbz7bhz8n1prim5mstvzxf8qw8h</t>
  </si>
  <si>
    <t>yuxnrw9q53glksyyuxnis1j5frwa40ar</t>
  </si>
  <si>
    <t>Comerç i Viatges</t>
  </si>
  <si>
    <t>sr51xv6bd5g3wpsr5tcvw42kaavu9tcv</t>
  </si>
  <si>
    <t>lkymhwmdxhmu557alkymh8jb49xblgyq</t>
  </si>
  <si>
    <t>Ingenieria</t>
  </si>
  <si>
    <t>a73gzrkakij5z1lt8yya73gzcz11ftkl</t>
  </si>
  <si>
    <t>Grandvalira</t>
  </si>
  <si>
    <t>ydg9xupv8amc6ad55ugydg9xuu7wi2q3</t>
  </si>
  <si>
    <t>Educadora escola bressol Conxita morà</t>
  </si>
  <si>
    <t>ro222v5bw5czzyrkuroas6vi1y3cmjzo</t>
  </si>
  <si>
    <t>dm6qi709itbdm6q7qanlihba6uy4hr7a</t>
  </si>
  <si>
    <t>qd81fdv99ickw41g78qd81fdv8cpaf6q</t>
  </si>
  <si>
    <t>5fmo70de5xzmsbsbb1iyc15fmo70rg6l</t>
  </si>
  <si>
    <t>Aviació</t>
  </si>
  <si>
    <t>i5fl0ars4u9ng0fn8ufoi5fl0z5cxier</t>
  </si>
  <si>
    <t>dz3kzk1sakqdtqdi34dz3kzk7feoff2x</t>
  </si>
  <si>
    <t>Atenció al client - Comunicacions</t>
  </si>
  <si>
    <t>wgi50x68y741ij046a6nwgi50x6eosci</t>
  </si>
  <si>
    <t>Assegurances i sector financer</t>
  </si>
  <si>
    <t>a056320ijrsonnea056wq8ng9inhsp8a</t>
  </si>
  <si>
    <t>Sector educatiu</t>
  </si>
  <si>
    <t>le645n89qmyme6rkqle645n89q4lq9uy</t>
  </si>
  <si>
    <t>hunvq128gdsghuipmi96founnde6788y</t>
  </si>
  <si>
    <t>Gestoria administrativa</t>
  </si>
  <si>
    <t>63vuh2nfnk4ugsyprqrn2g063vuh2nxj</t>
  </si>
  <si>
    <t>Juvilat</t>
  </si>
  <si>
    <t>omtip29cqomtelcnappjqi1jxu4dnjzf</t>
  </si>
  <si>
    <t>2jlfqbc5d1ghxl1m02jl9afb5yhcibl5</t>
  </si>
  <si>
    <t>Duana</t>
  </si>
  <si>
    <t>1phrvfg9oh0sdsc1pla4h00kbtqp2txp</t>
  </si>
  <si>
    <t>A l'area administrativa</t>
  </si>
  <si>
    <t>oiil9whck72tt5e6koiil9fqomvpc095</t>
  </si>
  <si>
    <t>Sector Esportiu</t>
  </si>
  <si>
    <t>r5amfq1yu64zxhorr5amfki8zqlqlvw2</t>
  </si>
  <si>
    <t>Gestió d'aparcaments</t>
  </si>
  <si>
    <t>jfjxnp3tbq0ojfj5fsritcdh7uvm0xrk</t>
  </si>
  <si>
    <t>Psicologia clínica</t>
  </si>
  <si>
    <t>eqebb3ackdado8umeqebw250ept799xk</t>
  </si>
  <si>
    <t>artístic</t>
  </si>
  <si>
    <t>ngkzaf1fxwbkd0scmc4wngkzayyxstcz</t>
  </si>
  <si>
    <t>5o0n5x0j0mxu91m8va675o0n5x0j1cim</t>
  </si>
  <si>
    <t>884of898skb1tq6y884o978ef1l4i871</t>
  </si>
  <si>
    <t>Cooperació internacional</t>
  </si>
  <si>
    <t>krqnohg8kz643x2jkrqnomip1fvx3nd9</t>
  </si>
  <si>
    <t>Treballador Social</t>
  </si>
  <si>
    <t>nrm0f9yn167sqidpanrm0f9ahpv2d0be</t>
  </si>
  <si>
    <t>Administració comunal</t>
  </si>
  <si>
    <t>xomwme699ps6jtkf62xomwme69x4p4ue</t>
  </si>
  <si>
    <t>Auditoria del sector públic i jurísta en l'àmbit del dret administratiu</t>
  </si>
  <si>
    <t>obvq3muadvo2yji9ovobvq3mxucv58hm</t>
  </si>
  <si>
    <t>Autoescola</t>
  </si>
  <si>
    <t>asmrupfvtq944vhoiasmrum9yr5kbltf</t>
  </si>
  <si>
    <t>ozwz3xgv9m9cmt9j59vozwz3kji3pk93</t>
  </si>
  <si>
    <t>Tecnic Manteniment</t>
  </si>
  <si>
    <t>7effih3pt2cte1cj7effihi77wymvt0z</t>
  </si>
  <si>
    <t>v4u6biw9iwv0ivlq7th1v4av4u6biwb3</t>
  </si>
  <si>
    <t>Boliviana</t>
  </si>
  <si>
    <t>qiqc2p1ergknnhnm8hdhfvqiqc2p1lwc</t>
  </si>
  <si>
    <t>Electricitat</t>
  </si>
  <si>
    <t>0stgpeyur2y7nu11c31sr0stgpe5hai5</t>
  </si>
  <si>
    <t>un256awy7e33ekpfzzxf1lun256aadj1</t>
  </si>
  <si>
    <t>Sector patrimonial</t>
  </si>
  <si>
    <t>dd1zlyd15xbudd1xkwflvx1p6x5728p0</t>
  </si>
  <si>
    <t>8629pzuc718z908629pha8u7wck103w6</t>
  </si>
  <si>
    <t>hj28o4opst5shj2ufq63auzx6f2y64k9</t>
  </si>
  <si>
    <t>7g7nnvf6nk7tkgc12foi627g7nplrcja</t>
  </si>
  <si>
    <t>Ministeri de Cultura</t>
  </si>
  <si>
    <t>u56brvhtybrwchpbicnu56brvh7wuf1k</t>
  </si>
  <si>
    <t>Tecnic suport cco (Bombers)</t>
  </si>
  <si>
    <t>umcfidcak1fdsgcvunumcfuwsavfikkz</t>
  </si>
  <si>
    <t>medecina</t>
  </si>
  <si>
    <t>id9076qy8zt9gpotawjplid9076qoav2</t>
  </si>
  <si>
    <t>Assessorament comptable i fiscal</t>
  </si>
  <si>
    <t>cgausq8j7855zbpzptoiiki6q5cgausq</t>
  </si>
  <si>
    <t>Neurociencia aplicada a la psicología clínica i alt rendiment</t>
  </si>
  <si>
    <t>mtkd4kn6xs3hzlxp71mtkd4kcdwwlr58</t>
  </si>
  <si>
    <t>Joventut i Participació Ciutadana</t>
  </si>
  <si>
    <t>594vkag10rz986wg49r594vka8npfeke</t>
  </si>
  <si>
    <t>administrativa</t>
  </si>
  <si>
    <t>kr5c3s9n41te3yov52gfxl0kr5c3spmx</t>
  </si>
  <si>
    <t>Sector universitari</t>
  </si>
  <si>
    <t>6wtzuz3lh0tik0jcb5pmri6wtzuz3lkj</t>
  </si>
  <si>
    <t>Autonom</t>
  </si>
  <si>
    <t>u1p5pxqe32sdlsljnklnugu1p5px4l5d</t>
  </si>
  <si>
    <t>estadistica i finances</t>
  </si>
  <si>
    <t>t0c4qz7lby4t00gjbvfyz7os5n4zaal8</t>
  </si>
  <si>
    <t>Auditoria</t>
  </si>
  <si>
    <t>dgvs2ixwfqgezwvgdgvs3vysvu2yn2rt</t>
  </si>
  <si>
    <t>Sanitat (SAAS)</t>
  </si>
  <si>
    <t>ihisq6ewerlu3mkohdihisqpurwehxcd</t>
  </si>
  <si>
    <t>ctj0liz9z2d5kwocqskctj0lb21ofnhd</t>
  </si>
  <si>
    <t>37269248b1</t>
  </si>
  <si>
    <t>olsus7vouabnkp6j2olsvth90mnv98qa</t>
  </si>
  <si>
    <t>gkddl3p3mscmq3egkddl0qovpzp3uxvz</t>
  </si>
  <si>
    <t>6v25nuldaj0cbl6v254gjzsj62pm36ya</t>
  </si>
  <si>
    <t>Esports i Educació</t>
  </si>
  <si>
    <t>2025-11-11 00:13:56</t>
  </si>
  <si>
    <t>2025-11-11 00:19:10</t>
  </si>
  <si>
    <t>2r24wbez2r3msgilxk2r24wxtv5wt3xo</t>
  </si>
  <si>
    <t>Medi ambient i paisatge</t>
  </si>
  <si>
    <t>mg637qxbzjx0avmg637wvt8utyl3vdlv</t>
  </si>
  <si>
    <t>Turisme I ONG/Social</t>
  </si>
  <si>
    <t>59cwshuev11iwdxvpm59cwsey59fod4z</t>
  </si>
  <si>
    <t>Policia</t>
  </si>
  <si>
    <t>j88yl5z88r8nuvbk3lobsaj88yl5xs30</t>
  </si>
  <si>
    <t>Serveis/ hostelaria</t>
  </si>
  <si>
    <t>t1q9c4uqvtuwtiomufub9uvg9usggfio</t>
  </si>
  <si>
    <t>3r9vgzsn42oqagx7ccpy23r9vgd20szq</t>
  </si>
  <si>
    <t>Mobilitat elèctrica i energies renovables</t>
  </si>
  <si>
    <t>3gha8tzeni5rwkq1ficw03gha8tsmmpm</t>
  </si>
  <si>
    <t>Vendes</t>
  </si>
  <si>
    <t>uxl8poz076s1mx3gn7uxl8p4nk30csho</t>
  </si>
  <si>
    <t>coaching, psicologia, pedagogia</t>
  </si>
  <si>
    <t>nbbi7f5j3hkqww1k8nbbi7zd19uy0wts</t>
  </si>
  <si>
    <t>comptable</t>
  </si>
  <si>
    <t>eywko6ih5kiz7rux1uyeywkohnb8n2n2</t>
  </si>
  <si>
    <t>xaig8pavtqz5nkxzqbxaig80ivrph2ws</t>
  </si>
  <si>
    <t>Consultoria comptable i fiscal</t>
  </si>
  <si>
    <t>1z6dk7m99f7fqdhu41z6drx18q4gilc5</t>
  </si>
  <si>
    <t>Dret</t>
  </si>
  <si>
    <t>pf20d3bmmui3tsr0wpf2ykx7tpqugdzf</t>
  </si>
  <si>
    <t>Exdona,filla y Néta</t>
  </si>
  <si>
    <t>msf638vnh2iyvsjsc7zjamsf63cgdl4u</t>
  </si>
  <si>
    <t>serveis financers, salut, energía</t>
  </si>
  <si>
    <t>3yxw9dd4e56z9m3yxw9d9z8395rdjrap</t>
  </si>
  <si>
    <t>Documentació</t>
  </si>
  <si>
    <t>3t4yrb2w8ef70ag613t4yu4wlfsb3tpg</t>
  </si>
  <si>
    <t>Sociosanitari</t>
  </si>
  <si>
    <t>4htey4xabs4ht1na40qck45g4b9pxxx1</t>
  </si>
  <si>
    <t>u682u2rdu0rh84ificsu68og7bir4epz</t>
  </si>
  <si>
    <t>pgg0iqczkm892dyilkwzkj8pgg0iqczq</t>
  </si>
  <si>
    <t>Cultura i comunicació</t>
  </si>
  <si>
    <t>ms7q8pjuyqezljt8i7hms7q8pjpz3x17</t>
  </si>
  <si>
    <t>Sector públic</t>
  </si>
  <si>
    <t>h00wtv3jtny9wvfuygsh77h00wtv3jh5</t>
  </si>
  <si>
    <t>Indústria, gestió de residus i valorització energètica</t>
  </si>
  <si>
    <t>jr86k4ke4iqc5ideiyjr8brzin5wmwzm</t>
  </si>
  <si>
    <t>Enpresa de enteja</t>
  </si>
  <si>
    <t>j3zvs3u6l74lgly7jo2fij3zvs3uxvkq</t>
  </si>
  <si>
    <t>Educació/Ensenyament</t>
  </si>
  <si>
    <t>panoe0hk7imiztxc9qnanpanoe0q96mi</t>
  </si>
  <si>
    <t>Gestor de compres i progrés</t>
  </si>
  <si>
    <t>rrdcmffz7kyirrdk75mm3ptrz9k757w1</t>
  </si>
  <si>
    <t>nehtgkc195gnp9tgkjdunehtgklc0300</t>
  </si>
  <si>
    <t>o18u1g6yhfc4d3h0o18u1lwebcpwkogi</t>
  </si>
  <si>
    <t>Parella i filla de la parella</t>
  </si>
  <si>
    <t>Contractació</t>
  </si>
  <si>
    <t>sk97su5niursbj9xsk97suanv2m6qzuf</t>
  </si>
  <si>
    <t>2025-11-10 18:06:05</t>
  </si>
  <si>
    <t>2025-11-10 18:08:59</t>
  </si>
  <si>
    <t>d44361c50f</t>
  </si>
  <si>
    <t>xkqxpwxg2p4d4bhrxkqxpwbhgot1tsmu</t>
  </si>
  <si>
    <t>ifhiq3rcvtadilmie3gwx8ifhiq3rvnd</t>
  </si>
  <si>
    <t>Universitat d'Andorra</t>
  </si>
  <si>
    <t>92iezpwmdazrxgmwid92it6uuzg9544h</t>
  </si>
  <si>
    <t>bu16o2jkkvsensbu16of5snbb97m8l0u</t>
  </si>
  <si>
    <t>Infermera Centre Hospitalàri</t>
  </si>
  <si>
    <t>u558fhiso1ri42r36ru5589ioe0mlfau</t>
  </si>
  <si>
    <t>Turisme / Banca</t>
  </si>
  <si>
    <t>w1i6jna9sy3rhjjtpg9imbw1i6jnau76</t>
  </si>
  <si>
    <t>Diplomàtica del Ministeri d'Afers Exteriors actualment a la Missió Permanent d'Andorra a les Nacions Unides a Ginebra</t>
  </si>
  <si>
    <t>9oyaedia8cz63k2tb9oyaedfqyyzfsss</t>
  </si>
  <si>
    <t>Administracio</t>
  </si>
  <si>
    <t>nf0j5ovwvqoqf4ws49rft4wnf0j5ovyo</t>
  </si>
  <si>
    <t>Gestio de serveis d'emmagatzematge</t>
  </si>
  <si>
    <t>17w6njuch3pic3g17w6nju2dlugdjqaa</t>
  </si>
  <si>
    <t>Assesorament financer de grups bancaris internacionals i inversions</t>
  </si>
  <si>
    <t>c0fcxb0uiwz3ic0fmx4u30z53c97gqyi</t>
  </si>
  <si>
    <t>jx2sna60qt38jgxp4lwjx2sna6a3sqdq</t>
  </si>
  <si>
    <t>piskwgu9010twc0jpi51s2m2rnp5tfmc</t>
  </si>
  <si>
    <t>6byz14ssm2koq0sz0iq6byz14daeqsc3</t>
  </si>
  <si>
    <t>Britànica</t>
  </si>
  <si>
    <t>Traductora-intèrpret</t>
  </si>
  <si>
    <t>jvinab9saavefr256jviw1mwkklznop2</t>
  </si>
  <si>
    <t>Comunicació i màrqueting</t>
  </si>
  <si>
    <t>7nvxdi6a0r43wgnfmb7nvxd25fsb9afh</t>
  </si>
  <si>
    <t>Serveis d'esquí online</t>
  </si>
  <si>
    <t>97zrpc1oiw3q0iqo097zrhbo3sck5tie</t>
  </si>
  <si>
    <t>v3kwxm44ijtk37vgov3k0vsnzy2cp4o3</t>
  </si>
  <si>
    <t>Telecom</t>
  </si>
  <si>
    <t>s4pru7vv39ibs4pxhkouk2y0b55gewhr</t>
  </si>
  <si>
    <t>glag36t9sa3j6zef88bdwuglag36frpd</t>
  </si>
  <si>
    <t>Sector comercial</t>
  </si>
  <si>
    <t>cyik8wkzj0jec881vmg1qi1pcyik8wkz</t>
  </si>
  <si>
    <t>l2z6nqpevv7oxrl2z6nq0a7yeea18clj</t>
  </si>
  <si>
    <t>jyit813u6pev0rxnfjyitwvbnv16ef58</t>
  </si>
  <si>
    <t>MESTRE D'ESCOLA I INSTITUT</t>
  </si>
  <si>
    <t>jy9j757w4pa0zwjy9j7nhbq3skwxizcr</t>
  </si>
  <si>
    <t>csundx5jrov06yolacsundxetzeufv9d</t>
  </si>
  <si>
    <t>Arquitectura i construcció</t>
  </si>
  <si>
    <t>innk4qdfzv9hmlsm6innk42p351z9k8y</t>
  </si>
  <si>
    <t>rp98u1p79ssvwyo02srp98u3c7cx8ch3</t>
  </si>
  <si>
    <t>Construcció i Immobiliària</t>
  </si>
  <si>
    <t>g316sfv2re00z969njkg316s4xavqqp5</t>
  </si>
  <si>
    <t>Administració pública matèria d’Urbanisme</t>
  </si>
  <si>
    <t>myhgv968245fcvsmyhrx00gx9nirvq0x</t>
  </si>
  <si>
    <t>50kzfvmkbog3ucib5ql50kzfvmdtof6x</t>
  </si>
  <si>
    <t>12c2jahzxnu6gl9012c2jnxyojdwd5ju</t>
  </si>
  <si>
    <t>Tapisseria i Decoració, propietari.</t>
  </si>
  <si>
    <t>megmu3dh17wn7gfa6xmegmu9mht4o1d2</t>
  </si>
  <si>
    <t>v5nz8jca7d4maidqbm17qdv5nz8f563x</t>
  </si>
  <si>
    <t>dizhinrnd4r3stpo7epvcdizhinrn21u</t>
  </si>
  <si>
    <t>Andorra Telecom</t>
  </si>
  <si>
    <t>6qjfk8awuk5dz7m6qjfm4cqes8rnjhf8</t>
  </si>
  <si>
    <t>Gestio publica i institucional</t>
  </si>
  <si>
    <t>tk9a88ksbsdq3csb9iu5tk9amhwafru3</t>
  </si>
  <si>
    <t>Comerç/Logística</t>
  </si>
  <si>
    <t>fbbms8qwuqw2lreeyafbb4w098msz2e9</t>
  </si>
  <si>
    <t>2q8nnsmx71atqra2q8vjupizy21umr1i</t>
  </si>
  <si>
    <t>oh2vawd0fiks1ae0hcy3oh2vecnj3jst</t>
  </si>
  <si>
    <t>jejgilg7jk6d66bn6kfjejgieme5xt5y</t>
  </si>
  <si>
    <t>Rrhh</t>
  </si>
  <si>
    <t>gsxo9vsl1g3rvr7gsxo9v8kuu6jw49ca</t>
  </si>
  <si>
    <t>nx0ephwgco0hxm3pnx0ema9lu45a8vzc</t>
  </si>
  <si>
    <t>Comerç/logística</t>
  </si>
  <si>
    <t>2025-11-10 13:47:35</t>
  </si>
  <si>
    <t>2025-11-10 13:50:37</t>
  </si>
  <si>
    <t>475cc1e4d8</t>
  </si>
  <si>
    <t>dkgqvylq527fx1edkgqv0vhys3a14c8a</t>
  </si>
  <si>
    <t>fazmws6tnjo0qsfazmxrf3f68wwfr6oz</t>
  </si>
  <si>
    <t>3w672mm7dozr01ilu5bo3w672g4t3vp8</t>
  </si>
  <si>
    <t>fkgs7h99d0wfmtzl1fkgs4pwucjkwldv</t>
  </si>
  <si>
    <t>auditoria i assessoria / Comptabilitat</t>
  </si>
  <si>
    <t>xtrc2lrl9vp3kcd73xtrc2gy6kb020h3</t>
  </si>
  <si>
    <t>jeyrhnueglb61azutjeyrq3ywneqzinu</t>
  </si>
  <si>
    <t>Justicia</t>
  </si>
  <si>
    <t>ofiuduqi1gh6f2qoficqtgajib7s7l36</t>
  </si>
  <si>
    <t>Sector public</t>
  </si>
  <si>
    <t>gvcdroei9of53kwkgvcdroz0cnu4ppa1</t>
  </si>
  <si>
    <t>kp5b016ptldsrjn80kp5b0tla05uzeeu</t>
  </si>
  <si>
    <t>rxqb79nqcyi4q041rrxq1n5m94k2vw8z</t>
  </si>
  <si>
    <t>8y9j8vfwlnv370jc9a8y9j8v03y1lzu7</t>
  </si>
  <si>
    <t>b633mvm9b0pu2zufeb6335f5odvrikgb</t>
  </si>
  <si>
    <t>Call center</t>
  </si>
  <si>
    <t>3ldw91c83rhbiibu3ldw91cuvmd214oj</t>
  </si>
  <si>
    <t>as6lob5nazmg1pl8lpas6l4ywfbmos56</t>
  </si>
  <si>
    <t>Ensenyament superior</t>
  </si>
  <si>
    <t>498tjn9a9xg3tj498rjyhitnq70l7mfx</t>
  </si>
  <si>
    <t>serveis -assegurances-</t>
  </si>
  <si>
    <t>34wdbjll5goazzmqt4glc34wdbjln7zb</t>
  </si>
  <si>
    <t>Comptabilitat i estetica</t>
  </si>
  <si>
    <t>vj4gbuxrtaeyvwovj4g9lak3m6sek5ob</t>
  </si>
  <si>
    <t>z6fk2841isyz65jbopjpfz6fk28rgra9</t>
  </si>
  <si>
    <t>Higiene i salubritat</t>
  </si>
  <si>
    <t>h3ibwhcq36jodo4zfyh3ibwhnjiufa5z</t>
  </si>
  <si>
    <t>periodisme</t>
  </si>
  <si>
    <t>c2etusdgcxpxh0c2etu7iucjo1g3twr7</t>
  </si>
  <si>
    <t>Sector immobiliari</t>
  </si>
  <si>
    <t>55blpjav75z19iydh55blpjcyfixzc44</t>
  </si>
  <si>
    <t>Enginyeria Informàtica</t>
  </si>
  <si>
    <t>wjml3cagi3txsad9hv8dwjml3ca5ee7x</t>
  </si>
  <si>
    <t>Esports</t>
  </si>
  <si>
    <t>Identificador únic typeform</t>
  </si>
  <si>
    <t>Edat</t>
  </si>
  <si>
    <t>Gènere</t>
  </si>
  <si>
    <t>Parròquia</t>
  </si>
  <si>
    <t>Mexicana</t>
  </si>
  <si>
    <t>Alemanya</t>
  </si>
  <si>
    <t>Irlandesa</t>
  </si>
  <si>
    <t>Brasilera</t>
  </si>
  <si>
    <t>Xilena</t>
  </si>
  <si>
    <t>Anys de residència</t>
  </si>
  <si>
    <t>Nacionalitat</t>
  </si>
  <si>
    <t>Convivència</t>
  </si>
  <si>
    <t>Situació laboral</t>
  </si>
  <si>
    <t>Sector d'activitat</t>
  </si>
  <si>
    <t>Estudis màxims</t>
  </si>
  <si>
    <t>Inscripcions repetides</t>
  </si>
  <si>
    <t>Dades 2024</t>
  </si>
  <si>
    <t>%</t>
  </si>
  <si>
    <t>/50</t>
  </si>
  <si>
    <t>Població total</t>
  </si>
  <si>
    <t>Homes</t>
  </si>
  <si>
    <t>Dones</t>
  </si>
  <si>
    <t>18-29</t>
  </si>
  <si>
    <t>30-59</t>
  </si>
  <si>
    <t>60-74</t>
  </si>
  <si>
    <t>Fora d'Andorra</t>
  </si>
  <si>
    <t>Andorrans</t>
  </si>
  <si>
    <t>Espanyols</t>
  </si>
  <si>
    <t>Portuguesos</t>
  </si>
  <si>
    <t>Francesos</t>
  </si>
  <si>
    <t>Argentins</t>
  </si>
  <si>
    <t>---assalariats</t>
  </si>
  <si>
    <t>---empresaris</t>
  </si>
  <si>
    <t>---autònoms</t>
  </si>
  <si>
    <t>---estudiants</t>
  </si>
  <si>
    <t>---jubilats</t>
  </si>
  <si>
    <t>Sector d'activitat (buscar representació de manera artesanal)</t>
  </si>
  <si>
    <t>Desinscripcions</t>
  </si>
  <si>
    <t>Id R0</t>
  </si>
  <si>
    <t>Id R1</t>
  </si>
  <si>
    <t>Id R2</t>
  </si>
  <si>
    <t>Id R3</t>
  </si>
  <si>
    <t>Id R4</t>
  </si>
  <si>
    <t>Id R5</t>
  </si>
  <si>
    <t>Id R6</t>
  </si>
  <si>
    <t>Id R7</t>
  </si>
  <si>
    <t>Id R8</t>
  </si>
  <si>
    <t>Id R10</t>
  </si>
  <si>
    <t>Id R11</t>
  </si>
  <si>
    <t>Id R12</t>
  </si>
  <si>
    <t>Id R13</t>
  </si>
  <si>
    <t>Id R14</t>
  </si>
  <si>
    <t>Id R15</t>
  </si>
  <si>
    <t>Id R19</t>
  </si>
  <si>
    <t>Id R20</t>
  </si>
  <si>
    <t>Obs 1</t>
  </si>
  <si>
    <t>Obs 2</t>
  </si>
  <si>
    <t>Tenen fills o no (buscar representació de manera artesanal)</t>
  </si>
  <si>
    <t>Viu sol</t>
  </si>
  <si>
    <t>Parella sense fills</t>
  </si>
  <si>
    <t>Parella i fills</t>
  </si>
  <si>
    <t>Fills sense parella</t>
  </si>
  <si>
    <t>Amb els pares</t>
  </si>
  <si>
    <t>Sense estudis / Primaris no acabats</t>
  </si>
  <si>
    <t>Primari / secundari bàsic</t>
  </si>
  <si>
    <t>Secundari superior</t>
  </si>
  <si>
    <t>FP mig o superior</t>
  </si>
  <si>
    <t>Superiors</t>
  </si>
  <si>
    <t>Població &gt;18</t>
  </si>
  <si>
    <t>60 i més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</si>
  <si>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</si>
  <si>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</si>
  <si>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</si>
  <si>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</si>
  <si>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</si>
  <si>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</si>
  <si>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</si>
  <si>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</si>
  <si>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</si>
  <si>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</si>
  <si>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</si>
  <si>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</si>
  <si>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</si>
  <si>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</si>
  <si>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</si>
  <si>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R16</t>
  </si>
  <si>
    <t>R17</t>
  </si>
  <si>
    <t>R18</t>
  </si>
  <si>
    <t>R19</t>
  </si>
  <si>
    <t>R20</t>
  </si>
  <si>
    <t>R21</t>
  </si>
  <si>
    <t>R22</t>
  </si>
  <si>
    <t>R23</t>
  </si>
  <si>
    <t>R24</t>
  </si>
  <si>
    <t>R25</t>
  </si>
  <si>
    <t>R26</t>
  </si>
  <si>
    <t>R27</t>
  </si>
  <si>
    <t>R28</t>
  </si>
  <si>
    <t>R29</t>
  </si>
  <si>
    <t>R30</t>
  </si>
  <si>
    <t>R31</t>
  </si>
  <si>
    <t>R32</t>
  </si>
  <si>
    <t>R33</t>
  </si>
  <si>
    <t>R34</t>
  </si>
  <si>
    <t>R35</t>
  </si>
  <si>
    <t>R36</t>
  </si>
  <si>
    <t>R37</t>
  </si>
  <si>
    <t>Id 26</t>
  </si>
  <si>
    <t>Id 27</t>
  </si>
  <si>
    <t>Completats</t>
  </si>
  <si>
    <t>Falten</t>
  </si>
  <si>
    <t>E1</t>
  </si>
  <si>
    <t>E2</t>
  </si>
  <si>
    <t>Seleccionats</t>
  </si>
  <si>
    <t>---altres situacions professionals</t>
  </si>
  <si>
    <t>Se selecciona el segon home, perquè el primer treballava al MAE, igual que una de les dues dones seleccionades</t>
  </si>
  <si>
    <t>No ha calgut</t>
  </si>
  <si>
    <t>Dones molt més representatives a les inscripcions i en aquesta situació a la realitat, per tant ens conformem amb 3 dones i un home</t>
  </si>
  <si>
    <t>Només queden homes (i ja hem anat triant més dones a les categories anteriors, per tant ens conformem amb 5 homes)</t>
  </si>
  <si>
    <t>A partir d'aquí començo a anar un a un, em queda un per seleccionar</t>
  </si>
  <si>
    <t>Altres nacionalitats</t>
  </si>
  <si>
    <t>Entra automàticament, només en queda un</t>
  </si>
  <si>
    <t>Entren automàticament, en queden menys dels necessaris</t>
  </si>
  <si>
    <t>No en queden</t>
  </si>
  <si>
    <t>Sense estudis / Primari / Sec. Bàsic</t>
  </si>
  <si>
    <t>No en tenim: en triem dos amb estudis primaris per compensar; abans eren dos</t>
  </si>
  <si>
    <t>Altres situacions (inclou amb els pares)</t>
  </si>
  <si>
    <t>Només tenim una persona, la 410, que l'agafem. Però el treball amb la base de dades ens fa veure que alumnes que viuen amb el pis d'estudiants i viuen amb els pares la resta de l'any han marcat Altres, per tant ja té sentit barrejar-ho amb altres categories</t>
  </si>
  <si>
    <t>Sense estudis / Primaris / Secundari bàsic</t>
  </si>
  <si>
    <t>Alltres situacions (inclou Amb els pares)</t>
  </si>
  <si>
    <t>Observatoris</t>
  </si>
  <si>
    <t>2025_1</t>
  </si>
  <si>
    <t>2025_2</t>
  </si>
  <si>
    <t xml:space="preserve">Per a totes aquestes categories, es considera la mitjana dels dos observatoris del 2025 </t>
  </si>
  <si>
    <r>
      <t xml:space="preserve">Fora d'Andorra </t>
    </r>
    <r>
      <rPr>
        <sz val="10"/>
        <color theme="1"/>
        <rFont val="Calibri (Body)"/>
      </rPr>
      <t>(xifra predeterminada de 3, que restem a les parròquies més poblades)</t>
    </r>
  </si>
  <si>
    <t>Sector privat_ assalariats</t>
  </si>
  <si>
    <t>Sector privat_ empresaris</t>
  </si>
  <si>
    <t>Sector privat_ autònoms</t>
  </si>
  <si>
    <t>Estudiants</t>
  </si>
  <si>
    <t>Jubilats</t>
  </si>
  <si>
    <t>Altres (aturats, baixes de llarga durada, etc.)</t>
  </si>
  <si>
    <t>Mostra objectiu</t>
  </si>
  <si>
    <t>Ronda de selecció</t>
  </si>
  <si>
    <t>RT</t>
  </si>
  <si>
    <t>E</t>
  </si>
  <si>
    <t>Cens d'inscrits</t>
  </si>
  <si>
    <t>Cens inscrits (%)</t>
  </si>
  <si>
    <t>nd</t>
  </si>
  <si>
    <t>TOTAL</t>
  </si>
  <si>
    <t>Edat mitjana cens d'inscrits</t>
  </si>
  <si>
    <t>Edat mitjana seleccionats AC</t>
  </si>
  <si>
    <t>Sense fills / amb fills (%) al cens d'inscrits</t>
  </si>
  <si>
    <t>Sense fills / amb fills (%) seleccionats AC</t>
  </si>
  <si>
    <t>36 / 64</t>
  </si>
  <si>
    <t>48 / 52</t>
  </si>
  <si>
    <t>RS_1</t>
  </si>
  <si>
    <t>RS_2</t>
  </si>
  <si>
    <t>RS_3</t>
  </si>
  <si>
    <t>RS_4</t>
  </si>
  <si>
    <t>RS_5</t>
  </si>
  <si>
    <t>RS_6</t>
  </si>
  <si>
    <t>2 &gt;60</t>
  </si>
  <si>
    <t>8 franja mitjana</t>
  </si>
  <si>
    <t>5 dones</t>
  </si>
  <si>
    <t>5 homes</t>
  </si>
  <si>
    <t>3 Encamp</t>
  </si>
  <si>
    <t>2 Ordino</t>
  </si>
  <si>
    <t>3 Andorra la Vella</t>
  </si>
  <si>
    <t>2 Escaldes-Engordany</t>
  </si>
  <si>
    <t>5 Andorrana</t>
  </si>
  <si>
    <t>3 Espanyola</t>
  </si>
  <si>
    <t>1 Francesa</t>
  </si>
  <si>
    <t>1 Argentina</t>
  </si>
  <si>
    <t>4 Parella sense fills</t>
  </si>
  <si>
    <t>2 Fills sense parella</t>
  </si>
  <si>
    <t>2 Parella i fills</t>
  </si>
  <si>
    <t>1 Sol</t>
  </si>
  <si>
    <t>1 Altres</t>
  </si>
  <si>
    <t>1 sector públic</t>
  </si>
  <si>
    <t>5 sector privat</t>
  </si>
  <si>
    <t>2 jubilats</t>
  </si>
  <si>
    <t>1 empresari</t>
  </si>
  <si>
    <t>1 altres situacions</t>
  </si>
  <si>
    <t>3 Primaris o secundaris bàsics</t>
  </si>
  <si>
    <t>2 Secundaris superiors</t>
  </si>
  <si>
    <t>4 FP</t>
  </si>
  <si>
    <t>1 Superiors</t>
  </si>
  <si>
    <t>Ordre de les rondes per triar els suplents (què ens interessa més cobrir?)</t>
  </si>
  <si>
    <t>Sector privat</t>
  </si>
  <si>
    <t>Empresari</t>
  </si>
  <si>
    <t>Estudis primaris o secundaris bàsics</t>
  </si>
  <si>
    <t>2 Andorra la Vella</t>
  </si>
  <si>
    <t>1 Andorra la Vella</t>
  </si>
  <si>
    <t>3 homes</t>
  </si>
  <si>
    <t>1 Andorrana</t>
  </si>
  <si>
    <t>2 sector privat</t>
  </si>
  <si>
    <t>1 dona</t>
  </si>
  <si>
    <t>2 FP</t>
  </si>
  <si>
    <t>4 franja mitjana</t>
  </si>
  <si>
    <t>2 franja mitjana</t>
  </si>
  <si>
    <t>2 homes</t>
  </si>
  <si>
    <t>1 Encamp</t>
  </si>
  <si>
    <t>2 parella sense fills</t>
  </si>
  <si>
    <t>1 fills sense parella</t>
  </si>
  <si>
    <t>1 secundaris superior</t>
  </si>
  <si>
    <t>1 La Massana</t>
  </si>
  <si>
    <t>3 primaris</t>
  </si>
  <si>
    <t>1 Espanyola</t>
  </si>
  <si>
    <t>Selecció_DEF</t>
  </si>
  <si>
    <t>4</t>
  </si>
  <si>
    <t>Subgrups</t>
  </si>
  <si>
    <t>Ass_S1</t>
  </si>
  <si>
    <t>Ass_S2</t>
  </si>
  <si>
    <t>Ass_S3</t>
  </si>
  <si>
    <t>Ass_S4</t>
  </si>
  <si>
    <t>Ass_S5</t>
  </si>
  <si>
    <t>Ass_S6</t>
  </si>
  <si>
    <t>Convivència_2</t>
  </si>
  <si>
    <t>Pares</t>
  </si>
  <si>
    <t>Selecció inicial AC</t>
  </si>
  <si>
    <t>Selecció inicial AC (%)</t>
  </si>
  <si>
    <t>Selecció final AC</t>
  </si>
  <si>
    <t>Selecció final AC (%)</t>
  </si>
  <si>
    <t>,</t>
  </si>
  <si>
    <t xml:space="preserve">  </t>
  </si>
  <si>
    <t>48/52</t>
  </si>
  <si>
    <t>Edat mitjana participants efectius</t>
  </si>
  <si>
    <t>Sense fills / amb fills (%) participants efectius</t>
  </si>
  <si>
    <t>Annex 9.1: Determinació de la mostra objectiu</t>
  </si>
  <si>
    <t>Annex 9,1: supressió de les inscripcions repetides i de les persones que opten per desinscriure's</t>
  </si>
  <si>
    <t>Annex 9.3: Cens de ciutadans inscrits i selecció dels participants a l'AC</t>
  </si>
  <si>
    <t>Annex 9.5: Determinació de les rondes del sorteig polietàpic</t>
  </si>
  <si>
    <t>Annex 9.6: Resultats dels sorteigs públics</t>
  </si>
  <si>
    <t>Annex 9.7: Compleció de la mostra per rondes</t>
  </si>
  <si>
    <t>Annex 9.8: Participants seleccionats a cada ronda</t>
  </si>
  <si>
    <t>Annex 9.9: Anàlisi de les baixes (baixes inicials)</t>
  </si>
  <si>
    <t>Annex 9.10: Selecció dels suplents</t>
  </si>
  <si>
    <t>Annex 9.11: Mostra definitiva</t>
  </si>
  <si>
    <t>Grup 1</t>
  </si>
  <si>
    <t>Grup 1 (%)</t>
  </si>
  <si>
    <t>Grup 2</t>
  </si>
  <si>
    <t>Grup 2 (%)</t>
  </si>
  <si>
    <t>Grup 3</t>
  </si>
  <si>
    <t>Grup 3 (%)</t>
  </si>
  <si>
    <t>Grup 4</t>
  </si>
  <si>
    <t>Grup 4 (%)</t>
  </si>
  <si>
    <t>Annex 9.4: Anàlisi sociodemogràfica comparada entre la població andorrana, el cens d'inscrits, els seleccionats per a l'AC i els subgrups de l'AC</t>
  </si>
  <si>
    <t>Edat mitjana Grup 1</t>
  </si>
  <si>
    <t>Edat mitjana Grup 2</t>
  </si>
  <si>
    <t>Edat mitjana Grup 3</t>
  </si>
  <si>
    <t>Edat mitjana Grup 4</t>
  </si>
  <si>
    <t>Sense fills / amb fills (%) Grup 1</t>
  </si>
  <si>
    <t>Sense fills / amb fills (%) Grup 2</t>
  </si>
  <si>
    <t>Sense fills / amb fills (%) Grup 3</t>
  </si>
  <si>
    <t>Sense fills / amb fills (%) Grup 4</t>
  </si>
  <si>
    <t>55/45</t>
  </si>
  <si>
    <t>45/55</t>
  </si>
  <si>
    <t>42/58</t>
  </si>
  <si>
    <t>33/67</t>
  </si>
  <si>
    <t>Viu amb parella, sense fills</t>
  </si>
  <si>
    <t>Viu amb parella i fills</t>
  </si>
  <si>
    <t>Viu amb els fills, sense parella</t>
  </si>
  <si>
    <t>Altres*</t>
  </si>
  <si>
    <t>*: aturats, baixes de llarga durada, etc.</t>
  </si>
  <si>
    <t>**: Sense estudis / amb estudis primaris o secundaris bàsics</t>
  </si>
  <si>
    <t>***: Amb estudis secundaris superiors</t>
  </si>
  <si>
    <t>****: Amb estudis de formació professional (FP mig o superior)</t>
  </si>
  <si>
    <t>FP****</t>
  </si>
  <si>
    <t>Batxillerat***</t>
  </si>
  <si>
    <t>Graduat**</t>
  </si>
  <si>
    <t>Població andorrana</t>
  </si>
  <si>
    <t>Composició definitiva AC</t>
  </si>
  <si>
    <t>Composició definitiva AC (%)</t>
  </si>
  <si>
    <t>Petroquímica</t>
  </si>
  <si>
    <t>Psicologia</t>
  </si>
  <si>
    <t>Activitats jurídiques</t>
  </si>
  <si>
    <t>Traducció</t>
  </si>
  <si>
    <t>Sector audiovisual</t>
  </si>
  <si>
    <t>Energia</t>
  </si>
  <si>
    <t>Acció exterior</t>
  </si>
  <si>
    <t>Sostenibilitat</t>
  </si>
  <si>
    <t>Transport</t>
  </si>
  <si>
    <t>Riscos laborals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</si>
</sst>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name val="Arial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Calibri"/>
      <family val="2"/>
      <scheme val="minor"/>
    </font>
    <font>
      <sz val="8"/>
      <name val="Arial"/>
      <family val="2"/>
    </font>
    <font>
      <sz val="12"/>
      <color theme="0" tint="-0.34998626667073579"/>
      <name val="Calibri"/>
      <family val="2"/>
      <scheme val="minor"/>
    </font>
    <font>
      <b/>
      <sz val="1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 (Body)"/>
    </font>
    <font>
      <b/>
      <sz val="11"/>
      <color theme="1"/>
      <name val="Arial"/>
      <family val="2"/>
    </font>
    <font>
      <sz val="12"/>
      <color rgb="FFC00000"/>
      <name val="Calibri"/>
      <family val="2"/>
      <scheme val="minor"/>
    </font>
    <font>
      <sz val="11"/>
      <color theme="0" tint="-0.249977111117893"/>
      <name val="Arial"/>
      <family val="2"/>
    </font>
    <font>
      <sz val="11"/>
      <color theme="1"/>
      <name val="Arial"/>
      <family val="2"/>
    </font>
    <font>
      <b/>
      <sz val="18"/>
      <name val="Arial"/>
      <family val="2"/>
    </font>
    <font>
      <sz val="11"/>
      <color theme="0" tint="-0.34998626667073579"/>
      <name val="Arial"/>
      <family val="2"/>
    </font>
    <font>
      <sz val="8"/>
      <name val="Arial"/>
    </font>
    <font>
      <b/>
      <sz val="11"/>
      <color theme="0" tint="-0.34998626667073579"/>
      <name val="Arial"/>
      <family val="2"/>
    </font>
    <font>
      <sz val="11"/>
      <color theme="5" tint="-0.249977111117893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226">
    <xf numFmtId="0" fontId="0" fillId="0" borderId="0" xfId="0"/>
    <xf numFmtId="49" fontId="0" fillId="0" borderId="0" xfId="0" applyNumberFormat="1"/>
    <xf numFmtId="1" fontId="0" fillId="0" borderId="0" xfId="0" applyNumberFormat="1"/>
    <xf numFmtId="2" fontId="0" fillId="0" borderId="0" xfId="0" applyNumberFormat="1"/>
    <xf numFmtId="49" fontId="0" fillId="0" borderId="1" xfId="0" applyNumberFormat="1" applyBorder="1"/>
    <xf numFmtId="1" fontId="5" fillId="0" borderId="1" xfId="0" applyNumberFormat="1" applyFont="1" applyBorder="1"/>
    <xf numFmtId="1" fontId="0" fillId="0" borderId="1" xfId="0" applyNumberFormat="1" applyBorder="1"/>
    <xf numFmtId="49" fontId="5" fillId="0" borderId="1" xfId="0" applyNumberFormat="1" applyFont="1" applyBorder="1"/>
    <xf numFmtId="0" fontId="6" fillId="0" borderId="0" xfId="0" applyFont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1" fontId="5" fillId="0" borderId="3" xfId="0" applyNumberFormat="1" applyFont="1" applyBorder="1"/>
    <xf numFmtId="49" fontId="5" fillId="0" borderId="3" xfId="0" applyNumberFormat="1" applyFont="1" applyBorder="1"/>
    <xf numFmtId="0" fontId="4" fillId="0" borderId="0" xfId="1"/>
    <xf numFmtId="0" fontId="4" fillId="0" borderId="0" xfId="1" applyAlignment="1">
      <alignment horizontal="left"/>
    </xf>
    <xf numFmtId="0" fontId="4" fillId="0" borderId="1" xfId="1" applyBorder="1"/>
    <xf numFmtId="0" fontId="4" fillId="4" borderId="1" xfId="1" applyFill="1" applyBorder="1"/>
    <xf numFmtId="0" fontId="4" fillId="4" borderId="1" xfId="1" applyFill="1" applyBorder="1" applyAlignment="1">
      <alignment horizontal="left"/>
    </xf>
    <xf numFmtId="1" fontId="0" fillId="0" borderId="1" xfId="0" applyNumberFormat="1" applyBorder="1" applyAlignment="1">
      <alignment horizontal="right"/>
    </xf>
    <xf numFmtId="0" fontId="4" fillId="0" borderId="1" xfId="1" applyBorder="1" applyAlignment="1">
      <alignment horizontal="center" vertical="center"/>
    </xf>
    <xf numFmtId="0" fontId="4" fillId="4" borderId="1" xfId="1" applyFill="1" applyBorder="1" applyAlignment="1">
      <alignment horizontal="center" vertical="center"/>
    </xf>
    <xf numFmtId="1" fontId="4" fillId="0" borderId="1" xfId="1" applyNumberFormat="1" applyBorder="1" applyAlignment="1">
      <alignment horizontal="center" vertical="center"/>
    </xf>
    <xf numFmtId="1" fontId="4" fillId="4" borderId="1" xfId="1" applyNumberFormat="1" applyFill="1" applyBorder="1" applyAlignment="1">
      <alignment horizontal="center" vertical="center"/>
    </xf>
    <xf numFmtId="0" fontId="4" fillId="4" borderId="0" xfId="1" applyFill="1"/>
    <xf numFmtId="0" fontId="4" fillId="4" borderId="0" xfId="1" applyFill="1" applyAlignment="1">
      <alignment horizontal="left"/>
    </xf>
    <xf numFmtId="0" fontId="4" fillId="0" borderId="1" xfId="1" quotePrefix="1" applyBorder="1"/>
    <xf numFmtId="0" fontId="4" fillId="0" borderId="1" xfId="1" applyBorder="1" applyAlignment="1">
      <alignment horizontal="center"/>
    </xf>
    <xf numFmtId="1" fontId="4" fillId="0" borderId="1" xfId="1" applyNumberFormat="1" applyBorder="1" applyAlignment="1">
      <alignment horizontal="center"/>
    </xf>
    <xf numFmtId="0" fontId="4" fillId="4" borderId="0" xfId="1" quotePrefix="1" applyFill="1"/>
    <xf numFmtId="0" fontId="4" fillId="4" borderId="1" xfId="1" applyFill="1" applyBorder="1" applyAlignment="1">
      <alignment horizontal="center"/>
    </xf>
    <xf numFmtId="0" fontId="4" fillId="4" borderId="5" xfId="1" applyFill="1" applyBorder="1" applyAlignment="1">
      <alignment horizontal="center"/>
    </xf>
    <xf numFmtId="0" fontId="3" fillId="0" borderId="1" xfId="1" quotePrefix="1" applyFont="1" applyBorder="1"/>
    <xf numFmtId="0" fontId="3" fillId="0" borderId="1" xfId="1" applyFont="1" applyBorder="1"/>
    <xf numFmtId="0" fontId="3" fillId="0" borderId="1" xfId="1" applyFont="1" applyBorder="1" applyAlignment="1">
      <alignment horizontal="center" vertical="center"/>
    </xf>
    <xf numFmtId="1" fontId="3" fillId="0" borderId="1" xfId="1" applyNumberFormat="1" applyFont="1" applyBorder="1" applyAlignment="1">
      <alignment horizontal="center" vertical="center"/>
    </xf>
    <xf numFmtId="0" fontId="4" fillId="0" borderId="0" xfId="1" applyAlignment="1">
      <alignment horizontal="center" vertical="center"/>
    </xf>
    <xf numFmtId="1" fontId="4" fillId="0" borderId="6" xfId="1" applyNumberFormat="1" applyBorder="1" applyAlignment="1">
      <alignment horizontal="center" vertical="center"/>
    </xf>
    <xf numFmtId="1" fontId="4" fillId="4" borderId="6" xfId="1" applyNumberFormat="1" applyFill="1" applyBorder="1" applyAlignment="1">
      <alignment horizontal="center" vertical="center"/>
    </xf>
    <xf numFmtId="1" fontId="3" fillId="0" borderId="6" xfId="1" applyNumberFormat="1" applyFont="1" applyBorder="1" applyAlignment="1">
      <alignment horizontal="center" vertical="center"/>
    </xf>
    <xf numFmtId="1" fontId="4" fillId="0" borderId="6" xfId="1" applyNumberFormat="1" applyBorder="1" applyAlignment="1">
      <alignment horizontal="center"/>
    </xf>
    <xf numFmtId="1" fontId="4" fillId="4" borderId="6" xfId="1" applyNumberFormat="1" applyFill="1" applyBorder="1" applyAlignment="1">
      <alignment horizontal="center"/>
    </xf>
    <xf numFmtId="0" fontId="5" fillId="0" borderId="0" xfId="0" applyFont="1"/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/>
    <xf numFmtId="1" fontId="5" fillId="0" borderId="1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4" fillId="5" borderId="1" xfId="1" applyFill="1" applyBorder="1"/>
    <xf numFmtId="0" fontId="2" fillId="0" borderId="1" xfId="1" quotePrefix="1" applyFont="1" applyBorder="1"/>
    <xf numFmtId="0" fontId="3" fillId="5" borderId="1" xfId="1" applyFont="1" applyFill="1" applyBorder="1"/>
    <xf numFmtId="0" fontId="2" fillId="5" borderId="1" xfId="1" quotePrefix="1" applyFont="1" applyFill="1" applyBorder="1"/>
    <xf numFmtId="0" fontId="2" fillId="0" borderId="1" xfId="1" applyFont="1" applyBorder="1"/>
    <xf numFmtId="0" fontId="3" fillId="7" borderId="1" xfId="1" applyFont="1" applyFill="1" applyBorder="1"/>
    <xf numFmtId="1" fontId="5" fillId="0" borderId="1" xfId="0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1" fontId="9" fillId="0" borderId="1" xfId="1" applyNumberFormat="1" applyFont="1" applyBorder="1" applyAlignment="1">
      <alignment horizontal="center" vertical="center"/>
    </xf>
    <xf numFmtId="1" fontId="9" fillId="4" borderId="1" xfId="1" applyNumberFormat="1" applyFont="1" applyFill="1" applyBorder="1" applyAlignment="1">
      <alignment horizontal="center" vertical="center"/>
    </xf>
    <xf numFmtId="0" fontId="4" fillId="4" borderId="0" xfId="1" applyFill="1" applyAlignment="1">
      <alignment horizontal="center" vertical="center"/>
    </xf>
    <xf numFmtId="0" fontId="4" fillId="5" borderId="1" xfId="1" applyFill="1" applyBorder="1" applyAlignment="1">
      <alignment horizontal="center" vertical="center"/>
    </xf>
    <xf numFmtId="1" fontId="9" fillId="5" borderId="1" xfId="1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4" fillId="4" borderId="1" xfId="1" applyFill="1" applyBorder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0" fontId="4" fillId="5" borderId="1" xfId="1" applyFill="1" applyBorder="1" applyAlignment="1">
      <alignment horizontal="left" vertical="center"/>
    </xf>
    <xf numFmtId="0" fontId="4" fillId="4" borderId="0" xfId="1" applyFill="1" applyAlignment="1">
      <alignment horizontal="left" vertical="center"/>
    </xf>
    <xf numFmtId="0" fontId="4" fillId="4" borderId="0" xfId="1" quotePrefix="1" applyFill="1" applyAlignment="1">
      <alignment horizontal="left" vertical="center"/>
    </xf>
    <xf numFmtId="0" fontId="3" fillId="5" borderId="1" xfId="1" applyFont="1" applyFill="1" applyBorder="1" applyAlignment="1">
      <alignment horizontal="left" vertical="center"/>
    </xf>
    <xf numFmtId="0" fontId="4" fillId="0" borderId="0" xfId="1" applyAlignment="1">
      <alignment horizontal="left" vertical="center"/>
    </xf>
    <xf numFmtId="0" fontId="3" fillId="8" borderId="1" xfId="1" applyFont="1" applyFill="1" applyBorder="1"/>
    <xf numFmtId="0" fontId="10" fillId="8" borderId="1" xfId="0" applyFont="1" applyFill="1" applyBorder="1" applyAlignment="1">
      <alignment horizontal="center" vertical="center"/>
    </xf>
    <xf numFmtId="0" fontId="3" fillId="5" borderId="1" xfId="1" quotePrefix="1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1" xfId="1" applyFont="1" applyBorder="1" applyAlignment="1">
      <alignment horizontal="center" vertical="center"/>
    </xf>
    <xf numFmtId="2" fontId="4" fillId="0" borderId="1" xfId="1" applyNumberForma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/>
    </xf>
    <xf numFmtId="0" fontId="5" fillId="5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/>
    </xf>
    <xf numFmtId="0" fontId="11" fillId="0" borderId="1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4" fillId="0" borderId="6" xfId="1" applyBorder="1" applyAlignment="1">
      <alignment horizontal="center" vertical="center"/>
    </xf>
    <xf numFmtId="0" fontId="4" fillId="4" borderId="6" xfId="1" applyFill="1" applyBorder="1" applyAlignment="1">
      <alignment horizontal="center" vertical="center"/>
    </xf>
    <xf numFmtId="0" fontId="4" fillId="4" borderId="6" xfId="1" applyFill="1" applyBorder="1"/>
    <xf numFmtId="0" fontId="3" fillId="4" borderId="1" xfId="1" applyFont="1" applyFill="1" applyBorder="1" applyAlignment="1">
      <alignment horizontal="center"/>
    </xf>
    <xf numFmtId="0" fontId="4" fillId="3" borderId="0" xfId="1" applyFill="1" applyAlignment="1">
      <alignment horizontal="center"/>
    </xf>
    <xf numFmtId="0" fontId="3" fillId="5" borderId="12" xfId="1" applyFont="1" applyFill="1" applyBorder="1"/>
    <xf numFmtId="0" fontId="4" fillId="0" borderId="12" xfId="1" applyBorder="1"/>
    <xf numFmtId="1" fontId="4" fillId="0" borderId="12" xfId="1" applyNumberFormat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/>
    </xf>
    <xf numFmtId="2" fontId="13" fillId="2" borderId="1" xfId="0" applyNumberFormat="1" applyFont="1" applyFill="1" applyBorder="1" applyAlignment="1">
      <alignment horizontal="left" vertical="center"/>
    </xf>
    <xf numFmtId="2" fontId="13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3" fillId="8" borderId="1" xfId="1" applyFont="1" applyFill="1" applyBorder="1" applyAlignment="1">
      <alignment horizontal="center" vertical="center"/>
    </xf>
    <xf numFmtId="2" fontId="13" fillId="2" borderId="1" xfId="0" applyNumberFormat="1" applyFont="1" applyFill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1" fontId="14" fillId="0" borderId="1" xfId="1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4" fillId="4" borderId="1" xfId="1" applyFill="1" applyBorder="1" applyAlignment="1">
      <alignment vertical="center"/>
    </xf>
    <xf numFmtId="0" fontId="0" fillId="4" borderId="1" xfId="0" applyFill="1" applyBorder="1"/>
    <xf numFmtId="0" fontId="4" fillId="4" borderId="1" xfId="1" quotePrefix="1" applyFill="1" applyBorder="1"/>
    <xf numFmtId="2" fontId="4" fillId="4" borderId="1" xfId="1" applyNumberFormat="1" applyFill="1" applyBorder="1" applyAlignment="1">
      <alignment horizontal="center" vertical="center"/>
    </xf>
    <xf numFmtId="0" fontId="5" fillId="0" borderId="1" xfId="0" applyFont="1" applyBorder="1"/>
    <xf numFmtId="49" fontId="5" fillId="0" borderId="0" xfId="0" applyNumberFormat="1" applyFont="1"/>
    <xf numFmtId="0" fontId="1" fillId="0" borderId="1" xfId="1" applyFont="1" applyBorder="1"/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2" fontId="4" fillId="0" borderId="5" xfId="1" applyNumberFormat="1" applyBorder="1" applyAlignment="1">
      <alignment horizontal="center" vertical="center"/>
    </xf>
    <xf numFmtId="0" fontId="4" fillId="0" borderId="5" xfId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1" fontId="1" fillId="4" borderId="1" xfId="1" applyNumberFormat="1" applyFont="1" applyFill="1" applyBorder="1" applyAlignment="1">
      <alignment horizontal="center" vertical="center"/>
    </xf>
    <xf numFmtId="0" fontId="1" fillId="4" borderId="1" xfId="1" applyFont="1" applyFill="1" applyBorder="1" applyAlignment="1">
      <alignment horizontal="center" vertical="center"/>
    </xf>
    <xf numFmtId="0" fontId="3" fillId="4" borderId="5" xfId="1" applyFont="1" applyFill="1" applyBorder="1"/>
    <xf numFmtId="2" fontId="4" fillId="4" borderId="5" xfId="1" applyNumberFormat="1" applyFill="1" applyBorder="1" applyAlignment="1">
      <alignment horizontal="center" vertical="center"/>
    </xf>
    <xf numFmtId="1" fontId="5" fillId="7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7" borderId="1" xfId="0" applyNumberFormat="1" applyFill="1" applyBorder="1"/>
    <xf numFmtId="2" fontId="5" fillId="0" borderId="1" xfId="0" applyNumberFormat="1" applyFont="1" applyBorder="1" applyAlignment="1">
      <alignment horizontal="center"/>
    </xf>
    <xf numFmtId="0" fontId="17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2" fontId="13" fillId="2" borderId="5" xfId="0" applyNumberFormat="1" applyFont="1" applyFill="1" applyBorder="1" applyAlignment="1">
      <alignment horizontal="center" vertical="center"/>
    </xf>
    <xf numFmtId="1" fontId="5" fillId="0" borderId="12" xfId="0" applyNumberFormat="1" applyFont="1" applyBorder="1" applyAlignment="1">
      <alignment horizontal="center"/>
    </xf>
    <xf numFmtId="1" fontId="16" fillId="9" borderId="1" xfId="0" applyNumberFormat="1" applyFont="1" applyFill="1" applyBorder="1" applyAlignment="1">
      <alignment horizontal="center"/>
    </xf>
    <xf numFmtId="1" fontId="5" fillId="10" borderId="1" xfId="0" applyNumberFormat="1" applyFont="1" applyFill="1" applyBorder="1" applyAlignment="1">
      <alignment horizontal="center"/>
    </xf>
    <xf numFmtId="1" fontId="5" fillId="6" borderId="1" xfId="0" applyNumberFormat="1" applyFont="1" applyFill="1" applyBorder="1" applyAlignment="1">
      <alignment horizontal="center"/>
    </xf>
    <xf numFmtId="1" fontId="5" fillId="0" borderId="0" xfId="0" applyNumberFormat="1" applyFont="1"/>
    <xf numFmtId="49" fontId="18" fillId="0" borderId="0" xfId="0" applyNumberFormat="1" applyFont="1"/>
    <xf numFmtId="1" fontId="18" fillId="0" borderId="0" xfId="0" applyNumberFormat="1" applyFont="1"/>
    <xf numFmtId="1" fontId="5" fillId="11" borderId="1" xfId="0" applyNumberFormat="1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 vertical="center"/>
    </xf>
    <xf numFmtId="1" fontId="16" fillId="0" borderId="0" xfId="0" applyNumberFormat="1" applyFont="1"/>
    <xf numFmtId="49" fontId="16" fillId="0" borderId="0" xfId="0" applyNumberFormat="1" applyFont="1"/>
    <xf numFmtId="1" fontId="0" fillId="7" borderId="1" xfId="0" applyNumberFormat="1" applyFill="1" applyBorder="1"/>
    <xf numFmtId="0" fontId="1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/>
    </xf>
    <xf numFmtId="1" fontId="5" fillId="6" borderId="1" xfId="0" applyNumberFormat="1" applyFont="1" applyFill="1" applyBorder="1" applyAlignment="1">
      <alignment horizontal="center" vertical="center"/>
    </xf>
    <xf numFmtId="2" fontId="0" fillId="6" borderId="0" xfId="0" applyNumberFormat="1" applyFill="1" applyAlignment="1">
      <alignment horizontal="center"/>
    </xf>
    <xf numFmtId="1" fontId="5" fillId="12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49" fontId="0" fillId="0" borderId="1" xfId="0" applyNumberFormat="1" applyBorder="1" applyAlignment="1">
      <alignment horizontal="left"/>
    </xf>
    <xf numFmtId="49" fontId="5" fillId="0" borderId="1" xfId="0" applyNumberFormat="1" applyFont="1" applyBorder="1" applyAlignment="1">
      <alignment horizontal="left"/>
    </xf>
    <xf numFmtId="0" fontId="0" fillId="0" borderId="1" xfId="0" applyBorder="1"/>
    <xf numFmtId="49" fontId="5" fillId="0" borderId="0" xfId="0" applyNumberFormat="1" applyFont="1" applyAlignment="1">
      <alignment horizontal="left"/>
    </xf>
    <xf numFmtId="0" fontId="5" fillId="4" borderId="0" xfId="0" applyFont="1" applyFill="1" applyAlignment="1">
      <alignment horizontal="center" vertical="center"/>
    </xf>
    <xf numFmtId="0" fontId="5" fillId="13" borderId="1" xfId="0" applyFont="1" applyFill="1" applyBorder="1" applyAlignment="1">
      <alignment horizontal="center" vertical="center"/>
    </xf>
    <xf numFmtId="0" fontId="5" fillId="14" borderId="1" xfId="0" applyFont="1" applyFill="1" applyBorder="1" applyAlignment="1">
      <alignment horizontal="center" vertical="center"/>
    </xf>
    <xf numFmtId="0" fontId="5" fillId="15" borderId="1" xfId="0" applyFont="1" applyFill="1" applyBorder="1" applyAlignment="1">
      <alignment horizontal="center" vertical="center"/>
    </xf>
    <xf numFmtId="0" fontId="5" fillId="16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2" fontId="11" fillId="0" borderId="1" xfId="1" applyNumberFormat="1" applyFont="1" applyBorder="1" applyAlignment="1">
      <alignment horizontal="center" vertical="center"/>
    </xf>
    <xf numFmtId="0" fontId="0" fillId="4" borderId="1" xfId="0" applyFill="1" applyBorder="1" applyAlignment="1">
      <alignment horizontal="left"/>
    </xf>
    <xf numFmtId="0" fontId="20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4" borderId="1" xfId="0" applyFont="1" applyFill="1" applyBorder="1"/>
    <xf numFmtId="0" fontId="18" fillId="4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5" fillId="4" borderId="1" xfId="0" applyNumberFormat="1" applyFont="1" applyFill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1" fontId="18" fillId="0" borderId="1" xfId="0" applyNumberFormat="1" applyFont="1" applyBorder="1" applyAlignment="1">
      <alignment horizontal="center" vertical="center"/>
    </xf>
    <xf numFmtId="1" fontId="18" fillId="4" borderId="1" xfId="0" applyNumberFormat="1" applyFont="1" applyFill="1" applyBorder="1" applyAlignment="1">
      <alignment horizontal="center" vertical="center"/>
    </xf>
    <xf numFmtId="1" fontId="5" fillId="13" borderId="1" xfId="0" applyNumberFormat="1" applyFont="1" applyFill="1" applyBorder="1" applyAlignment="1">
      <alignment horizontal="center" vertical="center"/>
    </xf>
    <xf numFmtId="1" fontId="5" fillId="14" borderId="1" xfId="0" applyNumberFormat="1" applyFont="1" applyFill="1" applyBorder="1" applyAlignment="1">
      <alignment horizontal="center" vertical="center"/>
    </xf>
    <xf numFmtId="1" fontId="5" fillId="15" borderId="1" xfId="0" applyNumberFormat="1" applyFont="1" applyFill="1" applyBorder="1" applyAlignment="1">
      <alignment horizontal="center" vertical="center"/>
    </xf>
    <xf numFmtId="1" fontId="5" fillId="16" borderId="1" xfId="0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" fillId="0" borderId="5" xfId="1" applyFont="1" applyBorder="1"/>
    <xf numFmtId="0" fontId="1" fillId="0" borderId="1" xfId="1" quotePrefix="1" applyFont="1" applyBorder="1"/>
    <xf numFmtId="0" fontId="2" fillId="0" borderId="1" xfId="1" applyFont="1" applyBorder="1" applyAlignment="1">
      <alignment wrapText="1"/>
    </xf>
    <xf numFmtId="0" fontId="7" fillId="3" borderId="1" xfId="1" applyFont="1" applyFill="1" applyBorder="1" applyAlignment="1">
      <alignment horizontal="left" vertical="center"/>
    </xf>
    <xf numFmtId="0" fontId="4" fillId="0" borderId="6" xfId="1" quotePrefix="1" applyBorder="1" applyAlignment="1">
      <alignment horizontal="left"/>
    </xf>
    <xf numFmtId="0" fontId="4" fillId="0" borderId="4" xfId="1" quotePrefix="1" applyBorder="1" applyAlignment="1">
      <alignment horizontal="left"/>
    </xf>
    <xf numFmtId="0" fontId="3" fillId="0" borderId="6" xfId="1" applyFont="1" applyBorder="1" applyAlignment="1">
      <alignment horizontal="left"/>
    </xf>
    <xf numFmtId="0" fontId="3" fillId="0" borderId="4" xfId="1" applyFont="1" applyBorder="1" applyAlignment="1">
      <alignment horizontal="left"/>
    </xf>
    <xf numFmtId="0" fontId="11" fillId="3" borderId="12" xfId="1" applyFont="1" applyFill="1" applyBorder="1" applyAlignment="1">
      <alignment horizontal="center"/>
    </xf>
    <xf numFmtId="0" fontId="11" fillId="3" borderId="1" xfId="1" applyFont="1" applyFill="1" applyBorder="1" applyAlignment="1">
      <alignment horizontal="center" vertical="center"/>
    </xf>
    <xf numFmtId="0" fontId="2" fillId="0" borderId="8" xfId="1" applyFont="1" applyBorder="1" applyAlignment="1">
      <alignment horizontal="center" vertical="center" wrapText="1"/>
    </xf>
    <xf numFmtId="0" fontId="4" fillId="0" borderId="13" xfId="1" applyBorder="1" applyAlignment="1">
      <alignment horizontal="center" vertical="center" wrapText="1"/>
    </xf>
    <xf numFmtId="0" fontId="4" fillId="0" borderId="10" xfId="1" applyBorder="1" applyAlignment="1">
      <alignment horizontal="center" vertical="center" wrapText="1"/>
    </xf>
    <xf numFmtId="0" fontId="2" fillId="0" borderId="6" xfId="1" applyFont="1" applyBorder="1" applyAlignment="1">
      <alignment horizontal="left"/>
    </xf>
    <xf numFmtId="0" fontId="2" fillId="0" borderId="4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4" fillId="4" borderId="0" xfId="1" applyFill="1" applyAlignment="1">
      <alignment horizontal="center"/>
    </xf>
    <xf numFmtId="0" fontId="4" fillId="0" borderId="12" xfId="1" applyBorder="1" applyAlignment="1">
      <alignment horizontal="center"/>
    </xf>
    <xf numFmtId="0" fontId="4" fillId="0" borderId="1" xfId="1" applyBorder="1" applyAlignment="1">
      <alignment horizontal="center"/>
    </xf>
    <xf numFmtId="0" fontId="4" fillId="0" borderId="7" xfId="1" applyBorder="1" applyAlignment="1">
      <alignment horizontal="center"/>
    </xf>
    <xf numFmtId="0" fontId="4" fillId="0" borderId="8" xfId="1" applyBorder="1" applyAlignment="1">
      <alignment horizontal="center"/>
    </xf>
    <xf numFmtId="0" fontId="4" fillId="0" borderId="11" xfId="1" applyBorder="1" applyAlignment="1">
      <alignment horizontal="center"/>
    </xf>
    <xf numFmtId="0" fontId="4" fillId="0" borderId="13" xfId="1" applyBorder="1" applyAlignment="1">
      <alignment horizontal="center"/>
    </xf>
    <xf numFmtId="0" fontId="4" fillId="0" borderId="9" xfId="1" applyBorder="1" applyAlignment="1">
      <alignment horizontal="center"/>
    </xf>
    <xf numFmtId="0" fontId="4" fillId="0" borderId="10" xfId="1" applyBorder="1" applyAlignment="1">
      <alignment horizontal="center"/>
    </xf>
    <xf numFmtId="0" fontId="6" fillId="2" borderId="2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49" fontId="6" fillId="3" borderId="9" xfId="0" applyNumberFormat="1" applyFont="1" applyFill="1" applyBorder="1" applyAlignment="1">
      <alignment horizontal="left" vertical="center"/>
    </xf>
    <xf numFmtId="49" fontId="6" fillId="3" borderId="2" xfId="0" applyNumberFormat="1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left" vertical="center"/>
    </xf>
    <xf numFmtId="0" fontId="2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6" fillId="3" borderId="1" xfId="0" applyFont="1" applyFill="1" applyBorder="1" applyAlignment="1">
      <alignment horizontal="left" vertical="center"/>
    </xf>
    <xf numFmtId="0" fontId="11" fillId="0" borderId="1" xfId="1" applyFont="1" applyBorder="1" applyAlignment="1">
      <alignment horizontal="center" vertical="center"/>
    </xf>
    <xf numFmtId="0" fontId="7" fillId="3" borderId="7" xfId="1" applyFont="1" applyFill="1" applyBorder="1" applyAlignment="1">
      <alignment horizontal="left" vertical="center" wrapText="1"/>
    </xf>
    <xf numFmtId="0" fontId="7" fillId="3" borderId="8" xfId="1" applyFont="1" applyFill="1" applyBorder="1" applyAlignment="1">
      <alignment horizontal="left" vertical="center" wrapText="1"/>
    </xf>
    <xf numFmtId="0" fontId="7" fillId="3" borderId="9" xfId="1" applyFont="1" applyFill="1" applyBorder="1" applyAlignment="1">
      <alignment horizontal="left" vertical="center" wrapText="1"/>
    </xf>
    <xf numFmtId="0" fontId="7" fillId="3" borderId="10" xfId="1" applyFont="1" applyFill="1" applyBorder="1" applyAlignment="1">
      <alignment horizontal="left" vertical="center" wrapText="1"/>
    </xf>
    <xf numFmtId="49" fontId="6" fillId="3" borderId="1" xfId="0" applyNumberFormat="1" applyFont="1" applyFill="1" applyBorder="1" applyAlignment="1">
      <alignment horizontal="left" vertical="center"/>
    </xf>
    <xf numFmtId="1" fontId="5" fillId="0" borderId="6" xfId="0" applyNumberFormat="1" applyFont="1" applyBorder="1" applyAlignment="1">
      <alignment horizontal="left"/>
    </xf>
    <xf numFmtId="1" fontId="5" fillId="0" borderId="4" xfId="0" applyNumberFormat="1" applyFont="1" applyBorder="1" applyAlignment="1">
      <alignment horizontal="left"/>
    </xf>
    <xf numFmtId="1" fontId="5" fillId="0" borderId="3" xfId="0" applyNumberFormat="1" applyFont="1" applyBorder="1" applyAlignment="1">
      <alignment horizontal="left"/>
    </xf>
    <xf numFmtId="1" fontId="5" fillId="0" borderId="1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left"/>
    </xf>
    <xf numFmtId="1" fontId="10" fillId="6" borderId="0" xfId="0" applyNumberFormat="1" applyFont="1" applyFill="1" applyAlignment="1">
      <alignment horizontal="left"/>
    </xf>
    <xf numFmtId="1" fontId="10" fillId="6" borderId="13" xfId="0" applyNumberFormat="1" applyFont="1" applyFill="1" applyBorder="1" applyAlignment="1">
      <alignment horizontal="left"/>
    </xf>
    <xf numFmtId="1" fontId="5" fillId="5" borderId="1" xfId="0" applyNumberFormat="1" applyFont="1" applyFill="1" applyBorder="1" applyAlignment="1">
      <alignment horizontal="left"/>
    </xf>
    <xf numFmtId="1" fontId="0" fillId="5" borderId="1" xfId="0" applyNumberFormat="1" applyFill="1" applyBorder="1" applyAlignment="1">
      <alignment horizontal="left"/>
    </xf>
  </cellXfs>
  <cellStyles count="2">
    <cellStyle name="Normal" xfId="0" builtinId="0"/>
    <cellStyle name="Normal 2" xfId="1" xr:uid="{622D1928-867B-8D4E-B898-AE520ADA49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Composició sociodemogràfica</a:t>
            </a:r>
            <a:r>
              <a:rPr lang="en-US" baseline="0"/>
              <a:t> de la població andorrana i de l'Assemblea Ciutadana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'9_4 Anàlisi mostra'!$B$2</c:f>
              <c:strCache>
                <c:ptCount val="1"/>
                <c:pt idx="0">
                  <c:v>Població andorrana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'9_4 Anàlisi mostra'!$A$3:$A$44</c:f>
              <c:strCache>
                <c:ptCount val="42"/>
                <c:pt idx="0">
                  <c:v>Homes</c:v>
                </c:pt>
                <c:pt idx="1">
                  <c:v>Dones</c:v>
                </c:pt>
                <c:pt idx="2">
                  <c:v>Altres</c:v>
                </c:pt>
                <c:pt idx="4">
                  <c:v>18-29</c:v>
                </c:pt>
                <c:pt idx="5">
                  <c:v>30-59</c:v>
                </c:pt>
                <c:pt idx="6">
                  <c:v>60 i més</c:v>
                </c:pt>
                <c:pt idx="8">
                  <c:v>Canillo</c:v>
                </c:pt>
                <c:pt idx="9">
                  <c:v>Encamp</c:v>
                </c:pt>
                <c:pt idx="10">
                  <c:v>Ordino</c:v>
                </c:pt>
                <c:pt idx="11">
                  <c:v>La Massana</c:v>
                </c:pt>
                <c:pt idx="12">
                  <c:v>Andorra la Vella</c:v>
                </c:pt>
                <c:pt idx="13">
                  <c:v>Sant Julià de Lòria</c:v>
                </c:pt>
                <c:pt idx="14">
                  <c:v>Escaldes-Engordany</c:v>
                </c:pt>
                <c:pt idx="15">
                  <c:v>Fora d'Andorra</c:v>
                </c:pt>
                <c:pt idx="17">
                  <c:v>Andorrans</c:v>
                </c:pt>
                <c:pt idx="18">
                  <c:v>Espanyols</c:v>
                </c:pt>
                <c:pt idx="19">
                  <c:v>Portuguesos</c:v>
                </c:pt>
                <c:pt idx="20">
                  <c:v>Francesos</c:v>
                </c:pt>
                <c:pt idx="21">
                  <c:v>Argentins</c:v>
                </c:pt>
                <c:pt idx="22">
                  <c:v>Altres</c:v>
                </c:pt>
                <c:pt idx="24">
                  <c:v>Sector públic</c:v>
                </c:pt>
                <c:pt idx="25">
                  <c:v>Sector privat_ assalariats</c:v>
                </c:pt>
                <c:pt idx="26">
                  <c:v>Sector privat_ empresaris</c:v>
                </c:pt>
                <c:pt idx="27">
                  <c:v>Sector privat_ autònoms</c:v>
                </c:pt>
                <c:pt idx="28">
                  <c:v>Estudiants</c:v>
                </c:pt>
                <c:pt idx="29">
                  <c:v>Jubilats</c:v>
                </c:pt>
                <c:pt idx="30">
                  <c:v>Altres*</c:v>
                </c:pt>
                <c:pt idx="32">
                  <c:v>Viu sol</c:v>
                </c:pt>
                <c:pt idx="33">
                  <c:v>Viu amb parella, sense fills</c:v>
                </c:pt>
                <c:pt idx="34">
                  <c:v>Viu amb parella i fills</c:v>
                </c:pt>
                <c:pt idx="35">
                  <c:v>Viu amb els fills, sense parella</c:v>
                </c:pt>
                <c:pt idx="36">
                  <c:v>Altres situacions de convivència</c:v>
                </c:pt>
                <c:pt idx="38">
                  <c:v>Graduat**</c:v>
                </c:pt>
                <c:pt idx="39">
                  <c:v>Batxillerat***</c:v>
                </c:pt>
                <c:pt idx="40">
                  <c:v>FP****</c:v>
                </c:pt>
                <c:pt idx="41">
                  <c:v>Universitat</c:v>
                </c:pt>
              </c:strCache>
            </c:strRef>
          </c:cat>
          <c:val>
            <c:numRef>
              <c:f>'9_4 Anàlisi mostra'!$B$3:$B$44</c:f>
              <c:numCache>
                <c:formatCode>0.00</c:formatCode>
                <c:ptCount val="42"/>
                <c:pt idx="0">
                  <c:v>51.819236024202894</c:v>
                </c:pt>
                <c:pt idx="1">
                  <c:v>48.180763975797099</c:v>
                </c:pt>
                <c:pt idx="2">
                  <c:v>0</c:v>
                </c:pt>
                <c:pt idx="4">
                  <c:v>18.170061898811426</c:v>
                </c:pt>
                <c:pt idx="5">
                  <c:v>61.968556566214296</c:v>
                </c:pt>
                <c:pt idx="6">
                  <c:v>19.861381534974281</c:v>
                </c:pt>
                <c:pt idx="8">
                  <c:v>6.9095376419394468</c:v>
                </c:pt>
                <c:pt idx="9">
                  <c:v>15.155516263476354</c:v>
                </c:pt>
                <c:pt idx="10">
                  <c:v>6.3664649758315441</c:v>
                </c:pt>
                <c:pt idx="11">
                  <c:v>13.590594394755273</c:v>
                </c:pt>
                <c:pt idx="12">
                  <c:v>28.215667589009954</c:v>
                </c:pt>
                <c:pt idx="13">
                  <c:v>11.627266151532199</c:v>
                </c:pt>
                <c:pt idx="14">
                  <c:v>18.134952983455229</c:v>
                </c:pt>
                <c:pt idx="15" formatCode="General">
                  <c:v>0</c:v>
                </c:pt>
                <c:pt idx="17">
                  <c:v>45.317289918137249</c:v>
                </c:pt>
                <c:pt idx="18">
                  <c:v>23.766605049542463</c:v>
                </c:pt>
                <c:pt idx="19">
                  <c:v>9.7925301675143803</c:v>
                </c:pt>
                <c:pt idx="20">
                  <c:v>4.4479143942960144</c:v>
                </c:pt>
                <c:pt idx="21">
                  <c:v>3.589101806032355</c:v>
                </c:pt>
                <c:pt idx="22">
                  <c:v>13.086558664477538</c:v>
                </c:pt>
                <c:pt idx="24">
                  <c:v>12.2</c:v>
                </c:pt>
                <c:pt idx="25">
                  <c:v>48.15</c:v>
                </c:pt>
                <c:pt idx="26">
                  <c:v>7.5</c:v>
                </c:pt>
                <c:pt idx="27">
                  <c:v>8.5</c:v>
                </c:pt>
                <c:pt idx="28">
                  <c:v>2.25</c:v>
                </c:pt>
                <c:pt idx="29">
                  <c:v>15.5</c:v>
                </c:pt>
                <c:pt idx="30">
                  <c:v>4.3499999999999996</c:v>
                </c:pt>
                <c:pt idx="32">
                  <c:v>16.850000000000001</c:v>
                </c:pt>
                <c:pt idx="33">
                  <c:v>29.4</c:v>
                </c:pt>
                <c:pt idx="34">
                  <c:v>31.1</c:v>
                </c:pt>
                <c:pt idx="35">
                  <c:v>7.3000000000000007</c:v>
                </c:pt>
                <c:pt idx="36">
                  <c:v>14.95</c:v>
                </c:pt>
                <c:pt idx="38">
                  <c:v>20.85</c:v>
                </c:pt>
                <c:pt idx="39">
                  <c:v>21.4</c:v>
                </c:pt>
                <c:pt idx="40">
                  <c:v>19.299999999999997</c:v>
                </c:pt>
                <c:pt idx="41">
                  <c:v>38.200000000000003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CF-4F55-AA4E-935C74007884}"/>
            </c:ext>
          </c:extLst>
        </c:ser>
        <c:ser>
          <c:idx val="1"/>
          <c:order val="1"/>
          <c:tx>
            <c:strRef>
              <c:f>'9_4 Anàlisi mostra'!$I$2</c:f>
              <c:strCache>
                <c:ptCount val="1"/>
                <c:pt idx="0">
                  <c:v>Composició definitiva AC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'9_4 Anàlisi mostra'!$A$3:$A$44</c:f>
              <c:strCache>
                <c:ptCount val="42"/>
                <c:pt idx="0">
                  <c:v>Homes</c:v>
                </c:pt>
                <c:pt idx="1">
                  <c:v>Dones</c:v>
                </c:pt>
                <c:pt idx="2">
                  <c:v>Altres</c:v>
                </c:pt>
                <c:pt idx="4">
                  <c:v>18-29</c:v>
                </c:pt>
                <c:pt idx="5">
                  <c:v>30-59</c:v>
                </c:pt>
                <c:pt idx="6">
                  <c:v>60 i més</c:v>
                </c:pt>
                <c:pt idx="8">
                  <c:v>Canillo</c:v>
                </c:pt>
                <c:pt idx="9">
                  <c:v>Encamp</c:v>
                </c:pt>
                <c:pt idx="10">
                  <c:v>Ordino</c:v>
                </c:pt>
                <c:pt idx="11">
                  <c:v>La Massana</c:v>
                </c:pt>
                <c:pt idx="12">
                  <c:v>Andorra la Vella</c:v>
                </c:pt>
                <c:pt idx="13">
                  <c:v>Sant Julià de Lòria</c:v>
                </c:pt>
                <c:pt idx="14">
                  <c:v>Escaldes-Engordany</c:v>
                </c:pt>
                <c:pt idx="15">
                  <c:v>Fora d'Andorra</c:v>
                </c:pt>
                <c:pt idx="17">
                  <c:v>Andorrans</c:v>
                </c:pt>
                <c:pt idx="18">
                  <c:v>Espanyols</c:v>
                </c:pt>
                <c:pt idx="19">
                  <c:v>Portuguesos</c:v>
                </c:pt>
                <c:pt idx="20">
                  <c:v>Francesos</c:v>
                </c:pt>
                <c:pt idx="21">
                  <c:v>Argentins</c:v>
                </c:pt>
                <c:pt idx="22">
                  <c:v>Altres</c:v>
                </c:pt>
                <c:pt idx="24">
                  <c:v>Sector públic</c:v>
                </c:pt>
                <c:pt idx="25">
                  <c:v>Sector privat_ assalariats</c:v>
                </c:pt>
                <c:pt idx="26">
                  <c:v>Sector privat_ empresaris</c:v>
                </c:pt>
                <c:pt idx="27">
                  <c:v>Sector privat_ autònoms</c:v>
                </c:pt>
                <c:pt idx="28">
                  <c:v>Estudiants</c:v>
                </c:pt>
                <c:pt idx="29">
                  <c:v>Jubilats</c:v>
                </c:pt>
                <c:pt idx="30">
                  <c:v>Altres*</c:v>
                </c:pt>
                <c:pt idx="32">
                  <c:v>Viu sol</c:v>
                </c:pt>
                <c:pt idx="33">
                  <c:v>Viu amb parella, sense fills</c:v>
                </c:pt>
                <c:pt idx="34">
                  <c:v>Viu amb parella i fills</c:v>
                </c:pt>
                <c:pt idx="35">
                  <c:v>Viu amb els fills, sense parella</c:v>
                </c:pt>
                <c:pt idx="36">
                  <c:v>Altres situacions de convivència</c:v>
                </c:pt>
                <c:pt idx="38">
                  <c:v>Graduat**</c:v>
                </c:pt>
                <c:pt idx="39">
                  <c:v>Batxillerat***</c:v>
                </c:pt>
                <c:pt idx="40">
                  <c:v>FP****</c:v>
                </c:pt>
                <c:pt idx="41">
                  <c:v>Universitat</c:v>
                </c:pt>
              </c:strCache>
            </c:strRef>
          </c:cat>
          <c:val>
            <c:numRef>
              <c:f>'9_4 Anàlisi mostra'!$J$3:$J$44</c:f>
              <c:numCache>
                <c:formatCode>0</c:formatCode>
                <c:ptCount val="42"/>
                <c:pt idx="0">
                  <c:v>50</c:v>
                </c:pt>
                <c:pt idx="1">
                  <c:v>50</c:v>
                </c:pt>
                <c:pt idx="2">
                  <c:v>0</c:v>
                </c:pt>
                <c:pt idx="4">
                  <c:v>17.391304347826086</c:v>
                </c:pt>
                <c:pt idx="5">
                  <c:v>58.695652173913047</c:v>
                </c:pt>
                <c:pt idx="6">
                  <c:v>23.913043478260871</c:v>
                </c:pt>
                <c:pt idx="8">
                  <c:v>8.695652173913043</c:v>
                </c:pt>
                <c:pt idx="9">
                  <c:v>13.043478260869565</c:v>
                </c:pt>
                <c:pt idx="10">
                  <c:v>6.5217391304347823</c:v>
                </c:pt>
                <c:pt idx="11">
                  <c:v>13.043478260869565</c:v>
                </c:pt>
                <c:pt idx="12">
                  <c:v>26.086956521739129</c:v>
                </c:pt>
                <c:pt idx="13">
                  <c:v>10.869565217391305</c:v>
                </c:pt>
                <c:pt idx="14">
                  <c:v>15.217391304347828</c:v>
                </c:pt>
                <c:pt idx="15">
                  <c:v>6.5217391304347823</c:v>
                </c:pt>
                <c:pt idx="17">
                  <c:v>54.347826086956516</c:v>
                </c:pt>
                <c:pt idx="18">
                  <c:v>21.739130434782609</c:v>
                </c:pt>
                <c:pt idx="19">
                  <c:v>10.869565217391305</c:v>
                </c:pt>
                <c:pt idx="20">
                  <c:v>2.1739130434782608</c:v>
                </c:pt>
                <c:pt idx="21">
                  <c:v>2.1739130434782608</c:v>
                </c:pt>
                <c:pt idx="22">
                  <c:v>8.695652173913043</c:v>
                </c:pt>
                <c:pt idx="24">
                  <c:v>13.043478260869565</c:v>
                </c:pt>
                <c:pt idx="25">
                  <c:v>41.304347826086953</c:v>
                </c:pt>
                <c:pt idx="26">
                  <c:v>6.5217391304347823</c:v>
                </c:pt>
                <c:pt idx="27">
                  <c:v>15.217391304347828</c:v>
                </c:pt>
                <c:pt idx="28">
                  <c:v>4.3478260869565215</c:v>
                </c:pt>
                <c:pt idx="29">
                  <c:v>15.217391304347828</c:v>
                </c:pt>
                <c:pt idx="30">
                  <c:v>4.3478260869565215</c:v>
                </c:pt>
                <c:pt idx="32">
                  <c:v>15.217391304347828</c:v>
                </c:pt>
                <c:pt idx="33">
                  <c:v>36.95652173913043</c:v>
                </c:pt>
                <c:pt idx="34">
                  <c:v>21.739130434782609</c:v>
                </c:pt>
                <c:pt idx="35">
                  <c:v>8.695652173913043</c:v>
                </c:pt>
                <c:pt idx="36">
                  <c:v>17.391304347826086</c:v>
                </c:pt>
                <c:pt idx="38">
                  <c:v>10.869565217391305</c:v>
                </c:pt>
                <c:pt idx="39">
                  <c:v>10.869565217391305</c:v>
                </c:pt>
                <c:pt idx="40">
                  <c:v>13.043478260869565</c:v>
                </c:pt>
                <c:pt idx="41">
                  <c:v>65.217391304347828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CF-4F55-AA4E-935C74007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08927215"/>
        <c:axId val="1208927695"/>
      </c:barChart>
      <c:catAx>
        <c:axId val="120892721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208927695"/>
        <c:crosses val="autoZero"/>
        <c:auto val="1"/>
        <c:lblAlgn val="ctr"/>
        <c:lblOffset val="100"/>
        <c:noMultiLvlLbl val="0"/>
      </c:catAx>
      <c:valAx>
        <c:axId val="120892769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2089272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1586</xdr:colOff>
      <xdr:row>47</xdr:row>
      <xdr:rowOff>1</xdr:rowOff>
    </xdr:from>
    <xdr:to>
      <xdr:col>6</xdr:col>
      <xdr:colOff>1406525</xdr:colOff>
      <xdr:row>104</xdr:row>
      <xdr:rowOff>158750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6718AFB-D4DE-DB3E-A4C2-5C28F53E95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384174</xdr:colOff>
      <xdr:row>100</xdr:row>
      <xdr:rowOff>8213</xdr:rowOff>
    </xdr:from>
    <xdr:to>
      <xdr:col>7</xdr:col>
      <xdr:colOff>352425</xdr:colOff>
      <xdr:row>130</xdr:row>
      <xdr:rowOff>65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2B0A2AB-591A-C349-F5C9-798CCEA4C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75149" y="18210488"/>
          <a:ext cx="8302626" cy="542110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45FC8-F0B8-1647-899E-1D006097139F}">
  <sheetPr>
    <pageSetUpPr fitToPage="1"/>
  </sheetPr>
  <dimension ref="A1:G51"/>
  <sheetViews>
    <sheetView zoomScale="104" zoomScaleNormal="140" workbookViewId="0">
      <selection sqref="A1:G1"/>
    </sheetView>
  </sheetViews>
  <sheetFormatPr defaultColWidth="10.875" defaultRowHeight="15.75"/>
  <cols>
    <col min="1" max="1" width="40" style="12" customWidth="1"/>
    <col min="2" max="2" width="11.875" style="12" customWidth="1"/>
    <col min="3" max="3" width="10.625" style="13" customWidth="1"/>
    <col min="4" max="4" width="10.875" style="12"/>
    <col min="5" max="5" width="0.875" style="12" customWidth="1"/>
    <col min="6" max="6" width="7.5" style="12" bestFit="1" customWidth="1"/>
    <col min="7" max="7" width="10.875" style="12" customWidth="1"/>
    <col min="8" max="16384" width="10.875" style="12"/>
  </cols>
  <sheetData>
    <row r="1" spans="1:7" ht="35.1" customHeight="1">
      <c r="A1" s="178" t="s">
        <v>1129</v>
      </c>
      <c r="B1" s="178"/>
      <c r="C1" s="178"/>
      <c r="D1" s="178"/>
      <c r="E1" s="178"/>
      <c r="F1" s="178"/>
      <c r="G1" s="178"/>
    </row>
    <row r="2" spans="1:7">
      <c r="A2" s="183" t="s">
        <v>1042</v>
      </c>
      <c r="B2" s="183"/>
      <c r="C2" s="183"/>
      <c r="D2" s="183"/>
      <c r="E2" s="191"/>
      <c r="F2" s="192"/>
      <c r="G2" s="192"/>
    </row>
    <row r="3" spans="1:7">
      <c r="A3" s="90"/>
      <c r="B3" s="83" t="s">
        <v>917</v>
      </c>
      <c r="C3" s="83" t="s">
        <v>918</v>
      </c>
      <c r="D3" s="85" t="s">
        <v>919</v>
      </c>
      <c r="E3" s="191"/>
      <c r="F3" s="193"/>
      <c r="G3" s="193"/>
    </row>
    <row r="4" spans="1:7">
      <c r="A4" s="14" t="s">
        <v>920</v>
      </c>
      <c r="B4" s="18">
        <v>87097</v>
      </c>
      <c r="C4" s="18">
        <v>100</v>
      </c>
      <c r="D4" s="86">
        <f>C4/2</f>
        <v>50</v>
      </c>
      <c r="E4" s="191"/>
      <c r="F4" s="193"/>
      <c r="G4" s="193"/>
    </row>
    <row r="5" spans="1:7">
      <c r="A5" s="31" t="s">
        <v>969</v>
      </c>
      <c r="B5" s="18">
        <v>68822</v>
      </c>
      <c r="C5" s="18"/>
      <c r="D5" s="86"/>
      <c r="E5" s="191"/>
      <c r="F5" s="193"/>
      <c r="G5" s="193"/>
    </row>
    <row r="6" spans="1:7" ht="3.95" customHeight="1">
      <c r="A6" s="15"/>
      <c r="B6" s="19"/>
      <c r="C6" s="19"/>
      <c r="D6" s="87"/>
      <c r="E6" s="191"/>
      <c r="F6" s="193"/>
      <c r="G6" s="193"/>
    </row>
    <row r="7" spans="1:7">
      <c r="A7" s="14" t="s">
        <v>921</v>
      </c>
      <c r="B7" s="18">
        <v>45133</v>
      </c>
      <c r="C7" s="20">
        <f>B7/$B$4*100</f>
        <v>51.819236024202894</v>
      </c>
      <c r="D7" s="35">
        <f t="shared" ref="D7:D19" si="0">C7/2</f>
        <v>25.909618012101447</v>
      </c>
      <c r="E7" s="191"/>
      <c r="F7" s="193"/>
      <c r="G7" s="193"/>
    </row>
    <row r="8" spans="1:7">
      <c r="A8" s="14" t="s">
        <v>922</v>
      </c>
      <c r="B8" s="18">
        <v>41964</v>
      </c>
      <c r="C8" s="20">
        <f>B8/$B$4*100</f>
        <v>48.180763975797099</v>
      </c>
      <c r="D8" s="35">
        <f t="shared" si="0"/>
        <v>24.090381987898549</v>
      </c>
      <c r="E8" s="191"/>
      <c r="F8" s="193"/>
      <c r="G8" s="193"/>
    </row>
    <row r="9" spans="1:7" ht="3.95" customHeight="1">
      <c r="A9" s="15"/>
      <c r="B9" s="19"/>
      <c r="C9" s="21"/>
      <c r="D9" s="36"/>
      <c r="E9" s="191"/>
      <c r="F9" s="193"/>
      <c r="G9" s="193"/>
    </row>
    <row r="10" spans="1:7">
      <c r="A10" s="14" t="s">
        <v>923</v>
      </c>
      <c r="B10" s="18">
        <v>12505</v>
      </c>
      <c r="C10" s="20">
        <f>B10/$B$5*100</f>
        <v>18.170061898811426</v>
      </c>
      <c r="D10" s="35">
        <f t="shared" si="0"/>
        <v>9.0850309494057129</v>
      </c>
      <c r="E10" s="191"/>
      <c r="F10" s="193"/>
      <c r="G10" s="193"/>
    </row>
    <row r="11" spans="1:7">
      <c r="A11" s="14" t="s">
        <v>924</v>
      </c>
      <c r="B11" s="18">
        <v>42648</v>
      </c>
      <c r="C11" s="20">
        <f>B11/$B$5*100</f>
        <v>61.968556566214296</v>
      </c>
      <c r="D11" s="35">
        <f t="shared" si="0"/>
        <v>30.984278283107148</v>
      </c>
      <c r="E11" s="191"/>
      <c r="F11" s="193"/>
      <c r="G11" s="193"/>
    </row>
    <row r="12" spans="1:7">
      <c r="A12" s="31" t="s">
        <v>970</v>
      </c>
      <c r="B12" s="18">
        <v>13669</v>
      </c>
      <c r="C12" s="20">
        <f>B12/$B$5*100</f>
        <v>19.861381534974281</v>
      </c>
      <c r="D12" s="35">
        <f t="shared" si="0"/>
        <v>9.9306907674871407</v>
      </c>
      <c r="E12" s="191"/>
      <c r="F12" s="193"/>
      <c r="G12" s="193"/>
    </row>
    <row r="13" spans="1:7" ht="3.95" customHeight="1">
      <c r="A13" s="15"/>
      <c r="B13" s="19"/>
      <c r="C13" s="21"/>
      <c r="D13" s="36"/>
      <c r="E13" s="191"/>
      <c r="F13" s="193"/>
      <c r="G13" s="193"/>
    </row>
    <row r="14" spans="1:7">
      <c r="A14" s="14" t="s">
        <v>111</v>
      </c>
      <c r="B14" s="18">
        <v>6018</v>
      </c>
      <c r="C14" s="20">
        <f>B14/$B$4*100</f>
        <v>6.9095376419394468</v>
      </c>
      <c r="D14" s="35">
        <f t="shared" si="0"/>
        <v>3.4547688209697234</v>
      </c>
      <c r="E14" s="191"/>
      <c r="F14" s="193"/>
      <c r="G14" s="193"/>
    </row>
    <row r="15" spans="1:7">
      <c r="A15" s="14" t="s">
        <v>67</v>
      </c>
      <c r="B15" s="18">
        <v>13200</v>
      </c>
      <c r="C15" s="20">
        <f t="shared" ref="C15:C28" si="1">B15/$B$4*100</f>
        <v>15.155516263476354</v>
      </c>
      <c r="D15" s="35">
        <v>7</v>
      </c>
      <c r="E15" s="191"/>
      <c r="F15" s="193"/>
      <c r="G15" s="193"/>
    </row>
    <row r="16" spans="1:7">
      <c r="A16" s="14" t="s">
        <v>32</v>
      </c>
      <c r="B16" s="18">
        <v>5545</v>
      </c>
      <c r="C16" s="20">
        <f t="shared" si="1"/>
        <v>6.3664649758315441</v>
      </c>
      <c r="D16" s="35">
        <f t="shared" si="0"/>
        <v>3.1832324879157721</v>
      </c>
      <c r="E16" s="191"/>
      <c r="F16" s="193"/>
      <c r="G16" s="193"/>
    </row>
    <row r="17" spans="1:7">
      <c r="A17" s="14" t="s">
        <v>70</v>
      </c>
      <c r="B17" s="18">
        <v>11837</v>
      </c>
      <c r="C17" s="20">
        <f t="shared" si="1"/>
        <v>13.590594394755273</v>
      </c>
      <c r="D17" s="35">
        <f t="shared" si="0"/>
        <v>6.7952971973776366</v>
      </c>
      <c r="E17" s="191"/>
      <c r="F17" s="193"/>
      <c r="G17" s="193"/>
    </row>
    <row r="18" spans="1:7">
      <c r="A18" s="14" t="s">
        <v>7</v>
      </c>
      <c r="B18" s="18">
        <v>24575</v>
      </c>
      <c r="C18" s="20">
        <f t="shared" si="1"/>
        <v>28.215667589009954</v>
      </c>
      <c r="D18" s="35">
        <v>13</v>
      </c>
      <c r="E18" s="191"/>
      <c r="F18" s="193"/>
      <c r="G18" s="193"/>
    </row>
    <row r="19" spans="1:7">
      <c r="A19" s="14" t="s">
        <v>45</v>
      </c>
      <c r="B19" s="18">
        <v>10127</v>
      </c>
      <c r="C19" s="20">
        <f t="shared" si="1"/>
        <v>11.627266151532199</v>
      </c>
      <c r="D19" s="35">
        <f t="shared" si="0"/>
        <v>5.8136330757660994</v>
      </c>
      <c r="E19" s="191"/>
      <c r="F19" s="193"/>
      <c r="G19" s="193"/>
    </row>
    <row r="20" spans="1:7">
      <c r="A20" s="14" t="s">
        <v>25</v>
      </c>
      <c r="B20" s="18">
        <v>15795</v>
      </c>
      <c r="C20" s="20">
        <f t="shared" si="1"/>
        <v>18.134952983455229</v>
      </c>
      <c r="D20" s="35">
        <v>8</v>
      </c>
      <c r="E20" s="191"/>
      <c r="F20" s="193"/>
      <c r="G20" s="193"/>
    </row>
    <row r="21" spans="1:7">
      <c r="A21" s="188" t="s">
        <v>1035</v>
      </c>
      <c r="B21" s="189"/>
      <c r="C21" s="190"/>
      <c r="D21" s="37">
        <v>3</v>
      </c>
      <c r="E21" s="191"/>
      <c r="F21" s="193"/>
      <c r="G21" s="193"/>
    </row>
    <row r="22" spans="1:7" ht="3.95" customHeight="1">
      <c r="A22" s="15"/>
      <c r="B22" s="19"/>
      <c r="C22" s="21"/>
      <c r="D22" s="36"/>
      <c r="E22" s="191"/>
      <c r="F22" s="193"/>
      <c r="G22" s="193"/>
    </row>
    <row r="23" spans="1:7">
      <c r="A23" s="14" t="s">
        <v>927</v>
      </c>
      <c r="B23" s="18">
        <v>39470</v>
      </c>
      <c r="C23" s="20">
        <f t="shared" si="1"/>
        <v>45.317289918137249</v>
      </c>
      <c r="D23" s="35">
        <v>23</v>
      </c>
      <c r="E23" s="191"/>
      <c r="F23" s="193"/>
      <c r="G23" s="193"/>
    </row>
    <row r="24" spans="1:7">
      <c r="A24" s="14" t="s">
        <v>928</v>
      </c>
      <c r="B24" s="18">
        <v>20700</v>
      </c>
      <c r="C24" s="20">
        <f t="shared" si="1"/>
        <v>23.766605049542463</v>
      </c>
      <c r="D24" s="35">
        <v>12</v>
      </c>
      <c r="E24" s="191"/>
      <c r="F24" s="193"/>
      <c r="G24" s="193"/>
    </row>
    <row r="25" spans="1:7">
      <c r="A25" s="14" t="s">
        <v>929</v>
      </c>
      <c r="B25" s="18">
        <v>8529</v>
      </c>
      <c r="C25" s="20">
        <f t="shared" si="1"/>
        <v>9.7925301675143803</v>
      </c>
      <c r="D25" s="35">
        <v>5</v>
      </c>
      <c r="E25" s="191"/>
      <c r="F25" s="193"/>
      <c r="G25" s="193"/>
    </row>
    <row r="26" spans="1:7">
      <c r="A26" s="14" t="s">
        <v>930</v>
      </c>
      <c r="B26" s="18">
        <v>3874</v>
      </c>
      <c r="C26" s="20">
        <f t="shared" si="1"/>
        <v>4.4479143942960144</v>
      </c>
      <c r="D26" s="35">
        <v>2</v>
      </c>
      <c r="E26" s="191"/>
      <c r="F26" s="193"/>
      <c r="G26" s="193"/>
    </row>
    <row r="27" spans="1:7">
      <c r="A27" s="14" t="s">
        <v>931</v>
      </c>
      <c r="B27" s="18">
        <v>3126</v>
      </c>
      <c r="C27" s="20">
        <f t="shared" si="1"/>
        <v>3.589101806032355</v>
      </c>
      <c r="D27" s="35">
        <v>2</v>
      </c>
      <c r="E27" s="191"/>
      <c r="F27" s="184" t="s">
        <v>1031</v>
      </c>
      <c r="G27" s="184"/>
    </row>
    <row r="28" spans="1:7">
      <c r="A28" s="31" t="s">
        <v>58</v>
      </c>
      <c r="B28" s="32">
        <f>B4-B23-B24-B25-B26-B27</f>
        <v>11398</v>
      </c>
      <c r="C28" s="33">
        <f t="shared" si="1"/>
        <v>13.086558664477538</v>
      </c>
      <c r="D28" s="37">
        <v>6</v>
      </c>
      <c r="E28" s="191"/>
      <c r="F28" s="55" t="s">
        <v>1032</v>
      </c>
      <c r="G28" s="55" t="s">
        <v>1033</v>
      </c>
    </row>
    <row r="29" spans="1:7" ht="3.95" customHeight="1">
      <c r="A29" s="22"/>
      <c r="B29" s="22"/>
      <c r="C29" s="23"/>
      <c r="D29" s="22"/>
      <c r="E29" s="191"/>
      <c r="F29" s="89" t="s">
        <v>956</v>
      </c>
      <c r="G29" s="89" t="s">
        <v>957</v>
      </c>
    </row>
    <row r="30" spans="1:7">
      <c r="A30" s="14" t="s">
        <v>782</v>
      </c>
      <c r="B30" s="185" t="s">
        <v>1034</v>
      </c>
      <c r="C30" s="25">
        <f t="shared" ref="C30:C36" si="2">(F30+G30)/2</f>
        <v>12.2</v>
      </c>
      <c r="D30" s="38">
        <v>6</v>
      </c>
      <c r="E30" s="191"/>
      <c r="F30" s="25">
        <v>12.9</v>
      </c>
      <c r="G30" s="25">
        <v>11.5</v>
      </c>
    </row>
    <row r="31" spans="1:7">
      <c r="A31" s="49" t="s">
        <v>1036</v>
      </c>
      <c r="B31" s="186"/>
      <c r="C31" s="25">
        <f t="shared" si="2"/>
        <v>48.15</v>
      </c>
      <c r="D31" s="38">
        <f t="shared" ref="D31:D36" si="3">C31/2</f>
        <v>24.074999999999999</v>
      </c>
      <c r="E31" s="191"/>
      <c r="F31" s="25">
        <v>46.8</v>
      </c>
      <c r="G31" s="25">
        <v>49.5</v>
      </c>
    </row>
    <row r="32" spans="1:7">
      <c r="A32" s="49" t="s">
        <v>1037</v>
      </c>
      <c r="B32" s="186"/>
      <c r="C32" s="25">
        <f t="shared" si="2"/>
        <v>7.5</v>
      </c>
      <c r="D32" s="38">
        <f t="shared" si="3"/>
        <v>3.75</v>
      </c>
      <c r="E32" s="191"/>
      <c r="F32" s="25">
        <v>7</v>
      </c>
      <c r="G32" s="25">
        <v>8</v>
      </c>
    </row>
    <row r="33" spans="1:7">
      <c r="A33" s="49" t="s">
        <v>1038</v>
      </c>
      <c r="B33" s="186"/>
      <c r="C33" s="25">
        <f t="shared" si="2"/>
        <v>8.5</v>
      </c>
      <c r="D33" s="38">
        <f t="shared" si="3"/>
        <v>4.25</v>
      </c>
      <c r="E33" s="191"/>
      <c r="F33" s="25">
        <v>8.1999999999999993</v>
      </c>
      <c r="G33" s="25">
        <v>8.8000000000000007</v>
      </c>
    </row>
    <row r="34" spans="1:7">
      <c r="A34" s="49" t="s">
        <v>1039</v>
      </c>
      <c r="B34" s="186"/>
      <c r="C34" s="25">
        <f t="shared" si="2"/>
        <v>2.25</v>
      </c>
      <c r="D34" s="38">
        <v>2</v>
      </c>
      <c r="E34" s="191"/>
      <c r="F34" s="25">
        <v>2.6</v>
      </c>
      <c r="G34" s="25">
        <v>1.9</v>
      </c>
    </row>
    <row r="35" spans="1:7">
      <c r="A35" s="49" t="s">
        <v>1040</v>
      </c>
      <c r="B35" s="186"/>
      <c r="C35" s="25">
        <f t="shared" si="2"/>
        <v>15.5</v>
      </c>
      <c r="D35" s="38">
        <f t="shared" si="3"/>
        <v>7.75</v>
      </c>
      <c r="E35" s="191"/>
      <c r="F35" s="25">
        <v>16.3</v>
      </c>
      <c r="G35" s="25">
        <v>14.7</v>
      </c>
    </row>
    <row r="36" spans="1:7">
      <c r="A36" s="49" t="s">
        <v>1041</v>
      </c>
      <c r="B36" s="186"/>
      <c r="C36" s="25">
        <f t="shared" si="2"/>
        <v>4.3499999999999996</v>
      </c>
      <c r="D36" s="38">
        <f t="shared" si="3"/>
        <v>2.1749999999999998</v>
      </c>
      <c r="E36" s="191"/>
      <c r="F36" s="25">
        <v>5.2</v>
      </c>
      <c r="G36" s="25">
        <v>3.5</v>
      </c>
    </row>
    <row r="37" spans="1:7" ht="3.95" customHeight="1">
      <c r="A37" s="27"/>
      <c r="B37" s="186"/>
      <c r="C37" s="29"/>
      <c r="D37" s="22"/>
      <c r="E37" s="191"/>
      <c r="F37" s="28"/>
      <c r="G37" s="28"/>
    </row>
    <row r="38" spans="1:7">
      <c r="A38" s="30" t="s">
        <v>959</v>
      </c>
      <c r="B38" s="186"/>
      <c r="C38" s="25">
        <f>(F38+G38)/2</f>
        <v>16.850000000000001</v>
      </c>
      <c r="D38" s="38">
        <v>8</v>
      </c>
      <c r="E38" s="191"/>
      <c r="F38" s="25">
        <v>19</v>
      </c>
      <c r="G38" s="25">
        <v>14.7</v>
      </c>
    </row>
    <row r="39" spans="1:7">
      <c r="A39" s="31" t="s">
        <v>960</v>
      </c>
      <c r="B39" s="186"/>
      <c r="C39" s="25">
        <f>(F39+G39)/2</f>
        <v>29.4</v>
      </c>
      <c r="D39" s="38">
        <v>15</v>
      </c>
      <c r="E39" s="191"/>
      <c r="F39" s="25">
        <v>28.5</v>
      </c>
      <c r="G39" s="25">
        <v>30.3</v>
      </c>
    </row>
    <row r="40" spans="1:7">
      <c r="A40" s="31" t="s">
        <v>961</v>
      </c>
      <c r="B40" s="186"/>
      <c r="C40" s="25">
        <f>(F40+G40)/2</f>
        <v>31.1</v>
      </c>
      <c r="D40" s="38">
        <v>15</v>
      </c>
      <c r="E40" s="191"/>
      <c r="F40" s="25">
        <v>30.1</v>
      </c>
      <c r="G40" s="25">
        <v>32.1</v>
      </c>
    </row>
    <row r="41" spans="1:7">
      <c r="A41" s="31" t="s">
        <v>962</v>
      </c>
      <c r="B41" s="186"/>
      <c r="C41" s="25">
        <f>(F41+G41)/2</f>
        <v>7.3000000000000007</v>
      </c>
      <c r="D41" s="38">
        <v>4</v>
      </c>
      <c r="E41" s="191"/>
      <c r="F41" s="25">
        <v>7.9</v>
      </c>
      <c r="G41" s="25">
        <v>6.7</v>
      </c>
    </row>
    <row r="42" spans="1:7">
      <c r="A42" s="52" t="s">
        <v>1030</v>
      </c>
      <c r="B42" s="186"/>
      <c r="C42" s="25">
        <f>(F42+G42)/2</f>
        <v>14.95</v>
      </c>
      <c r="D42" s="38">
        <v>8</v>
      </c>
      <c r="E42" s="191"/>
      <c r="F42" s="25">
        <v>14</v>
      </c>
      <c r="G42" s="25">
        <v>15.9</v>
      </c>
    </row>
    <row r="43" spans="1:7" ht="3.95" customHeight="1">
      <c r="A43" s="15"/>
      <c r="B43" s="186"/>
      <c r="C43" s="28"/>
      <c r="D43" s="39"/>
      <c r="E43" s="191"/>
      <c r="F43" s="28"/>
      <c r="G43" s="28"/>
    </row>
    <row r="44" spans="1:7">
      <c r="A44" s="52" t="s">
        <v>1029</v>
      </c>
      <c r="B44" s="186"/>
      <c r="C44" s="25">
        <v>20.85</v>
      </c>
      <c r="D44" s="38">
        <v>10</v>
      </c>
      <c r="E44" s="191"/>
      <c r="F44" s="25">
        <v>21.7</v>
      </c>
      <c r="G44" s="25">
        <v>20</v>
      </c>
    </row>
    <row r="45" spans="1:7">
      <c r="A45" s="31" t="s">
        <v>966</v>
      </c>
      <c r="B45" s="186"/>
      <c r="C45" s="25">
        <f>(F45+G45)/2</f>
        <v>21.4</v>
      </c>
      <c r="D45" s="38">
        <v>11</v>
      </c>
      <c r="E45" s="191"/>
      <c r="F45" s="25">
        <v>24.6</v>
      </c>
      <c r="G45" s="25">
        <v>18.2</v>
      </c>
    </row>
    <row r="46" spans="1:7">
      <c r="A46" s="31" t="s">
        <v>967</v>
      </c>
      <c r="B46" s="186"/>
      <c r="C46" s="25">
        <f>(F46+G46)/2</f>
        <v>19.299999999999997</v>
      </c>
      <c r="D46" s="38">
        <v>10</v>
      </c>
      <c r="E46" s="191"/>
      <c r="F46" s="25">
        <v>18.2</v>
      </c>
      <c r="G46" s="25">
        <v>20.399999999999999</v>
      </c>
    </row>
    <row r="47" spans="1:7">
      <c r="A47" s="31" t="s">
        <v>968</v>
      </c>
      <c r="B47" s="187"/>
      <c r="C47" s="25">
        <f>(F47+G47)/2</f>
        <v>38.200000000000003</v>
      </c>
      <c r="D47" s="38">
        <v>19</v>
      </c>
      <c r="E47" s="191"/>
      <c r="F47" s="25">
        <v>35.4</v>
      </c>
      <c r="G47" s="25">
        <v>41</v>
      </c>
    </row>
    <row r="48" spans="1:7" ht="3.95" customHeight="1">
      <c r="A48" s="15"/>
      <c r="B48" s="15"/>
      <c r="C48" s="16"/>
      <c r="D48" s="88"/>
      <c r="E48" s="191"/>
      <c r="F48" s="194"/>
      <c r="G48" s="195"/>
    </row>
    <row r="49" spans="1:7">
      <c r="A49" s="179" t="s">
        <v>937</v>
      </c>
      <c r="B49" s="180"/>
      <c r="C49" s="180"/>
      <c r="D49" s="180"/>
      <c r="E49" s="191"/>
      <c r="F49" s="196"/>
      <c r="G49" s="197"/>
    </row>
    <row r="50" spans="1:7" ht="3.95" customHeight="1">
      <c r="A50" s="15"/>
      <c r="B50" s="15"/>
      <c r="C50" s="16"/>
      <c r="D50" s="88"/>
      <c r="E50" s="191"/>
      <c r="F50" s="196"/>
      <c r="G50" s="197"/>
    </row>
    <row r="51" spans="1:7">
      <c r="A51" s="181" t="s">
        <v>958</v>
      </c>
      <c r="B51" s="182"/>
      <c r="C51" s="182"/>
      <c r="D51" s="182"/>
      <c r="E51" s="191"/>
      <c r="F51" s="198"/>
      <c r="G51" s="199"/>
    </row>
  </sheetData>
  <mergeCells count="10">
    <mergeCell ref="A1:G1"/>
    <mergeCell ref="A49:D49"/>
    <mergeCell ref="A51:D51"/>
    <mergeCell ref="A2:D2"/>
    <mergeCell ref="F27:G27"/>
    <mergeCell ref="B30:B47"/>
    <mergeCell ref="A21:C21"/>
    <mergeCell ref="E2:E51"/>
    <mergeCell ref="F2:G26"/>
    <mergeCell ref="F48:G51"/>
  </mergeCells>
  <pageMargins left="0.7" right="0.7" top="0.75" bottom="0.75" header="0.3" footer="0.3"/>
  <pageSetup paperSize="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4D324-D76F-4EE7-8F1B-77A1FFD10224}">
  <dimension ref="A1:S494"/>
  <sheetViews>
    <sheetView zoomScaleNormal="100" workbookViewId="0">
      <pane xSplit="1" ySplit="2" topLeftCell="B3" activePane="bottomRight" state="frozen"/>
      <selection pane="topRight" activeCell="C1" sqref="C1"/>
      <selection pane="bottomLeft" activeCell="A3" sqref="A3"/>
      <selection pane="bottomRight" activeCell="M20" sqref="M20"/>
    </sheetView>
  </sheetViews>
  <sheetFormatPr defaultColWidth="8.875" defaultRowHeight="14.25"/>
  <cols>
    <col min="1" max="1" width="6.625" style="45" customWidth="1"/>
    <col min="2" max="2" width="14.875" style="45" customWidth="1"/>
    <col min="3" max="8" width="8.625" style="45" customWidth="1"/>
    <col min="9" max="9" width="5" style="2" customWidth="1"/>
    <col min="10" max="10" width="8.875" style="1"/>
    <col min="11" max="11" width="22.875" style="1" customWidth="1"/>
    <col min="12" max="12" width="11.625" style="1" customWidth="1"/>
    <col min="13" max="13" width="19" style="1" customWidth="1"/>
    <col min="14" max="14" width="8.875" style="1"/>
    <col min="15" max="15" width="27.375" style="1" customWidth="1"/>
    <col min="16" max="16" width="38.625" style="1" customWidth="1"/>
    <col min="17" max="17" width="34.5" style="1" customWidth="1"/>
    <col min="18" max="18" width="36.875" style="1" customWidth="1"/>
    <col min="19" max="19" width="45.5" style="1" customWidth="1"/>
  </cols>
  <sheetData>
    <row r="1" spans="1:19" ht="35.1" customHeight="1">
      <c r="A1" s="216" t="s">
        <v>1137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</row>
    <row r="2" spans="1:19" s="97" customFormat="1" ht="29.1" customHeight="1">
      <c r="A2" s="99" t="s">
        <v>939</v>
      </c>
      <c r="B2" s="99" t="s">
        <v>1014</v>
      </c>
      <c r="C2" s="99" t="s">
        <v>1056</v>
      </c>
      <c r="D2" s="127" t="s">
        <v>1057</v>
      </c>
      <c r="E2" s="99" t="s">
        <v>1058</v>
      </c>
      <c r="F2" s="99" t="s">
        <v>1059</v>
      </c>
      <c r="G2" s="99" t="s">
        <v>1060</v>
      </c>
      <c r="H2" s="96" t="s">
        <v>1061</v>
      </c>
      <c r="I2" s="94" t="s">
        <v>902</v>
      </c>
      <c r="J2" s="94" t="s">
        <v>903</v>
      </c>
      <c r="K2" s="94" t="s">
        <v>904</v>
      </c>
      <c r="L2" s="94" t="s">
        <v>911</v>
      </c>
      <c r="M2" s="94" t="s">
        <v>910</v>
      </c>
      <c r="N2" s="94" t="s">
        <v>258</v>
      </c>
      <c r="O2" s="94" t="s">
        <v>912</v>
      </c>
      <c r="P2" s="94" t="s">
        <v>0</v>
      </c>
      <c r="Q2" s="94" t="s">
        <v>913</v>
      </c>
      <c r="R2" s="94" t="s">
        <v>914</v>
      </c>
      <c r="S2" s="94" t="s">
        <v>915</v>
      </c>
    </row>
    <row r="3" spans="1:19">
      <c r="A3" s="44">
        <v>1</v>
      </c>
      <c r="B3" s="44"/>
      <c r="C3" s="44"/>
      <c r="D3" s="44"/>
      <c r="E3" s="44"/>
      <c r="F3" s="44"/>
      <c r="G3" s="44"/>
      <c r="H3" s="5"/>
      <c r="I3" s="6">
        <v>71</v>
      </c>
      <c r="J3" s="4" t="s">
        <v>31</v>
      </c>
      <c r="K3" s="4" t="s">
        <v>7</v>
      </c>
      <c r="L3" s="4" t="s">
        <v>8</v>
      </c>
      <c r="M3" s="4" t="s">
        <v>9</v>
      </c>
      <c r="N3" s="4" t="s">
        <v>20</v>
      </c>
      <c r="O3" s="4" t="s">
        <v>27</v>
      </c>
      <c r="P3" s="4" t="s">
        <v>9</v>
      </c>
      <c r="Q3" s="4" t="s">
        <v>22</v>
      </c>
      <c r="R3" s="4" t="s">
        <v>423</v>
      </c>
      <c r="S3" s="4" t="s">
        <v>60</v>
      </c>
    </row>
    <row r="4" spans="1:19">
      <c r="A4" s="44">
        <v>2</v>
      </c>
      <c r="B4" s="44"/>
      <c r="C4" s="44"/>
      <c r="D4" s="47">
        <v>27</v>
      </c>
      <c r="E4" s="44"/>
      <c r="F4" s="44"/>
      <c r="G4" s="44"/>
      <c r="H4" s="5"/>
      <c r="I4" s="6">
        <v>34</v>
      </c>
      <c r="J4" s="4" t="s">
        <v>31</v>
      </c>
      <c r="K4" s="4" t="s">
        <v>7</v>
      </c>
      <c r="L4" s="4" t="s">
        <v>8</v>
      </c>
      <c r="M4" s="4" t="s">
        <v>9</v>
      </c>
      <c r="N4" s="4" t="s">
        <v>10</v>
      </c>
      <c r="O4" s="4" t="s">
        <v>11</v>
      </c>
      <c r="P4" s="4" t="s">
        <v>635</v>
      </c>
      <c r="Q4" s="4" t="s">
        <v>13</v>
      </c>
      <c r="R4" s="4" t="s">
        <v>636</v>
      </c>
      <c r="S4" s="4" t="s">
        <v>15</v>
      </c>
    </row>
    <row r="5" spans="1:19" ht="14.1" customHeight="1">
      <c r="A5" s="44">
        <v>3</v>
      </c>
      <c r="B5" s="44"/>
      <c r="C5" s="44"/>
      <c r="D5" s="40">
        <v>72</v>
      </c>
      <c r="E5" s="44"/>
      <c r="F5" s="44"/>
      <c r="G5" s="44"/>
      <c r="H5" s="5"/>
      <c r="I5" s="6">
        <v>56</v>
      </c>
      <c r="J5" s="4" t="s">
        <v>6</v>
      </c>
      <c r="K5" s="4" t="s">
        <v>45</v>
      </c>
      <c r="L5" s="4" t="s">
        <v>8</v>
      </c>
      <c r="M5" s="4" t="s">
        <v>9</v>
      </c>
      <c r="N5" s="4" t="s">
        <v>10</v>
      </c>
      <c r="O5" s="4" t="s">
        <v>27</v>
      </c>
      <c r="P5" s="4" t="s">
        <v>9</v>
      </c>
      <c r="Q5" s="4" t="s">
        <v>51</v>
      </c>
      <c r="R5" s="4" t="s">
        <v>677</v>
      </c>
      <c r="S5" s="4" t="s">
        <v>15</v>
      </c>
    </row>
    <row r="6" spans="1:19" ht="14.1" customHeight="1">
      <c r="A6" s="44">
        <v>4</v>
      </c>
      <c r="B6" s="44"/>
      <c r="C6" s="44"/>
      <c r="D6" s="107"/>
      <c r="E6" s="44"/>
      <c r="F6" s="44"/>
      <c r="G6" s="44"/>
      <c r="H6" s="5"/>
      <c r="I6" s="6">
        <v>75</v>
      </c>
      <c r="J6" s="4" t="s">
        <v>6</v>
      </c>
      <c r="K6" s="4" t="s">
        <v>32</v>
      </c>
      <c r="L6" s="4" t="s">
        <v>8</v>
      </c>
      <c r="M6" s="4" t="s">
        <v>9</v>
      </c>
      <c r="N6" s="4" t="s">
        <v>50</v>
      </c>
      <c r="O6" s="4" t="s">
        <v>41</v>
      </c>
      <c r="P6" s="4" t="s">
        <v>9</v>
      </c>
      <c r="Q6" s="4" t="s">
        <v>55</v>
      </c>
      <c r="R6" s="4" t="s">
        <v>171</v>
      </c>
      <c r="S6" s="4" t="s">
        <v>29</v>
      </c>
    </row>
    <row r="7" spans="1:19" ht="14.1" customHeight="1">
      <c r="A7" s="44">
        <v>5</v>
      </c>
      <c r="B7" s="44"/>
      <c r="C7" s="44"/>
      <c r="D7" s="107"/>
      <c r="E7" s="44"/>
      <c r="F7" s="44"/>
      <c r="G7" s="44"/>
      <c r="H7" s="5"/>
      <c r="I7" s="6">
        <v>33</v>
      </c>
      <c r="J7" s="4" t="s">
        <v>6</v>
      </c>
      <c r="K7" s="4" t="s">
        <v>25</v>
      </c>
      <c r="L7" s="4" t="s">
        <v>8</v>
      </c>
      <c r="M7" s="4" t="s">
        <v>9</v>
      </c>
      <c r="N7" s="4" t="s">
        <v>10</v>
      </c>
      <c r="O7" s="4" t="s">
        <v>62</v>
      </c>
      <c r="P7" s="4" t="s">
        <v>9</v>
      </c>
      <c r="Q7" s="4" t="s">
        <v>121</v>
      </c>
      <c r="R7" s="4" t="s">
        <v>9</v>
      </c>
      <c r="S7" s="4" t="s">
        <v>15</v>
      </c>
    </row>
    <row r="8" spans="1:19" ht="14.1" customHeight="1">
      <c r="A8" s="44">
        <v>6</v>
      </c>
      <c r="B8" s="44"/>
      <c r="C8" s="44"/>
      <c r="D8" s="40">
        <v>31</v>
      </c>
      <c r="E8" s="44"/>
      <c r="F8" s="44"/>
      <c r="G8" s="44"/>
      <c r="H8" s="5"/>
      <c r="I8" s="6">
        <v>48</v>
      </c>
      <c r="J8" s="4" t="s">
        <v>6</v>
      </c>
      <c r="K8" s="4" t="s">
        <v>70</v>
      </c>
      <c r="L8" s="4" t="s">
        <v>8</v>
      </c>
      <c r="M8" s="4" t="s">
        <v>9</v>
      </c>
      <c r="N8" s="4" t="s">
        <v>20</v>
      </c>
      <c r="O8" s="4" t="s">
        <v>41</v>
      </c>
      <c r="P8" s="4" t="s">
        <v>9</v>
      </c>
      <c r="Q8" s="4" t="s">
        <v>51</v>
      </c>
      <c r="R8" s="4" t="s">
        <v>199</v>
      </c>
      <c r="S8" s="4" t="s">
        <v>15</v>
      </c>
    </row>
    <row r="9" spans="1:19" ht="14.1" customHeight="1">
      <c r="A9" s="44">
        <v>7</v>
      </c>
      <c r="B9" s="44"/>
      <c r="C9" s="44"/>
      <c r="D9" s="107"/>
      <c r="E9" s="44"/>
      <c r="F9" s="44"/>
      <c r="G9" s="44"/>
      <c r="H9" s="5"/>
      <c r="I9" s="6">
        <v>61</v>
      </c>
      <c r="J9" s="4" t="s">
        <v>6</v>
      </c>
      <c r="K9" s="4" t="s">
        <v>7</v>
      </c>
      <c r="L9" s="4" t="s">
        <v>8</v>
      </c>
      <c r="M9" s="4" t="s">
        <v>9</v>
      </c>
      <c r="N9" s="4" t="s">
        <v>20</v>
      </c>
      <c r="O9" s="4" t="s">
        <v>21</v>
      </c>
      <c r="P9" s="4" t="s">
        <v>9</v>
      </c>
      <c r="Q9" s="4" t="s">
        <v>22</v>
      </c>
      <c r="R9" s="4" t="s">
        <v>171</v>
      </c>
      <c r="S9" s="4" t="s">
        <v>15</v>
      </c>
    </row>
    <row r="10" spans="1:19" ht="14.1" customHeight="1">
      <c r="A10" s="44">
        <v>8</v>
      </c>
      <c r="B10" s="44"/>
      <c r="C10" s="44"/>
      <c r="D10" s="107"/>
      <c r="E10" s="44"/>
      <c r="F10" s="44"/>
      <c r="G10" s="44"/>
      <c r="H10" s="5"/>
      <c r="I10" s="6">
        <v>60</v>
      </c>
      <c r="J10" s="4" t="s">
        <v>31</v>
      </c>
      <c r="K10" s="4" t="s">
        <v>7</v>
      </c>
      <c r="L10" s="4" t="s">
        <v>8</v>
      </c>
      <c r="M10" s="4" t="s">
        <v>9</v>
      </c>
      <c r="N10" s="4" t="s">
        <v>20</v>
      </c>
      <c r="O10" s="4" t="s">
        <v>108</v>
      </c>
      <c r="P10" s="4" t="s">
        <v>9</v>
      </c>
      <c r="Q10" s="4" t="s">
        <v>55</v>
      </c>
      <c r="R10" s="4" t="s">
        <v>896</v>
      </c>
      <c r="S10" s="4" t="s">
        <v>29</v>
      </c>
    </row>
    <row r="11" spans="1:19">
      <c r="A11" s="44">
        <v>9</v>
      </c>
      <c r="B11" s="44"/>
      <c r="C11" s="44"/>
      <c r="D11" s="47">
        <v>72</v>
      </c>
      <c r="E11" s="44"/>
      <c r="F11" s="44"/>
      <c r="G11" s="44"/>
      <c r="H11" s="5"/>
      <c r="I11" s="6">
        <v>47</v>
      </c>
      <c r="J11" s="4" t="s">
        <v>31</v>
      </c>
      <c r="K11" s="4" t="s">
        <v>25</v>
      </c>
      <c r="L11" s="4" t="s">
        <v>8</v>
      </c>
      <c r="M11" s="4" t="s">
        <v>9</v>
      </c>
      <c r="N11" s="4" t="s">
        <v>10</v>
      </c>
      <c r="O11" s="4" t="s">
        <v>21</v>
      </c>
      <c r="P11" s="4" t="s">
        <v>9</v>
      </c>
      <c r="Q11" s="4" t="s">
        <v>13</v>
      </c>
      <c r="R11" s="4" t="s">
        <v>710</v>
      </c>
      <c r="S11" s="4" t="s">
        <v>60</v>
      </c>
    </row>
    <row r="12" spans="1:19" ht="14.1" customHeight="1">
      <c r="A12" s="44">
        <v>10</v>
      </c>
      <c r="B12" s="44"/>
      <c r="C12" s="44"/>
      <c r="D12" s="40">
        <v>61</v>
      </c>
      <c r="E12" s="44"/>
      <c r="F12" s="44"/>
      <c r="G12" s="44"/>
      <c r="H12" s="5"/>
      <c r="I12" s="6">
        <v>31</v>
      </c>
      <c r="J12" s="4" t="s">
        <v>31</v>
      </c>
      <c r="K12" s="4" t="s">
        <v>70</v>
      </c>
      <c r="L12" s="4" t="s">
        <v>8</v>
      </c>
      <c r="M12" s="4" t="s">
        <v>9</v>
      </c>
      <c r="N12" s="4" t="s">
        <v>10</v>
      </c>
      <c r="O12" s="4" t="s">
        <v>27</v>
      </c>
      <c r="P12" s="4" t="s">
        <v>9</v>
      </c>
      <c r="Q12" s="4" t="s">
        <v>13</v>
      </c>
      <c r="R12" s="4" t="s">
        <v>841</v>
      </c>
      <c r="S12" s="4" t="s">
        <v>15</v>
      </c>
    </row>
    <row r="13" spans="1:19" ht="14.1" customHeight="1">
      <c r="A13" s="44">
        <v>11</v>
      </c>
      <c r="B13" s="44"/>
      <c r="C13" s="44"/>
      <c r="D13" s="40">
        <v>9</v>
      </c>
      <c r="E13" s="44"/>
      <c r="F13" s="44"/>
      <c r="G13" s="44"/>
      <c r="H13" s="5"/>
      <c r="I13" s="6">
        <v>37</v>
      </c>
      <c r="J13" s="4" t="s">
        <v>6</v>
      </c>
      <c r="K13" s="4" t="s">
        <v>70</v>
      </c>
      <c r="L13" s="4" t="s">
        <v>18</v>
      </c>
      <c r="M13" s="4" t="s">
        <v>49</v>
      </c>
      <c r="N13" s="4" t="s">
        <v>50</v>
      </c>
      <c r="O13" s="4" t="s">
        <v>41</v>
      </c>
      <c r="P13" s="4" t="s">
        <v>9</v>
      </c>
      <c r="Q13" s="4" t="s">
        <v>13</v>
      </c>
      <c r="R13" s="4" t="s">
        <v>195</v>
      </c>
      <c r="S13" s="4" t="s">
        <v>15</v>
      </c>
    </row>
    <row r="14" spans="1:19" ht="14.1" customHeight="1">
      <c r="A14" s="44">
        <v>12</v>
      </c>
      <c r="B14" s="44"/>
      <c r="C14" s="44"/>
      <c r="D14" s="40">
        <v>51</v>
      </c>
      <c r="E14" s="44"/>
      <c r="F14" s="44"/>
      <c r="G14" s="44"/>
      <c r="H14" s="5"/>
      <c r="I14" s="6">
        <v>61</v>
      </c>
      <c r="J14" s="4" t="s">
        <v>6</v>
      </c>
      <c r="K14" s="4" t="s">
        <v>25</v>
      </c>
      <c r="L14" s="7" t="s">
        <v>59</v>
      </c>
      <c r="M14" s="4" t="s">
        <v>19</v>
      </c>
      <c r="N14" s="4" t="s">
        <v>54</v>
      </c>
      <c r="O14" s="4" t="s">
        <v>21</v>
      </c>
      <c r="P14" s="4" t="s">
        <v>9</v>
      </c>
      <c r="Q14" s="4" t="s">
        <v>42</v>
      </c>
      <c r="R14" s="4" t="s">
        <v>28</v>
      </c>
      <c r="S14" s="4" t="s">
        <v>60</v>
      </c>
    </row>
    <row r="15" spans="1:19" ht="14.1" customHeight="1">
      <c r="A15" s="44">
        <v>13</v>
      </c>
      <c r="B15" s="44"/>
      <c r="C15" s="44"/>
      <c r="D15" s="107"/>
      <c r="E15" s="44"/>
      <c r="F15" s="44"/>
      <c r="G15" s="44"/>
      <c r="H15" s="5"/>
      <c r="I15" s="6">
        <v>21</v>
      </c>
      <c r="J15" s="4" t="s">
        <v>31</v>
      </c>
      <c r="K15" s="4" t="s">
        <v>25</v>
      </c>
      <c r="L15" s="4" t="s">
        <v>8</v>
      </c>
      <c r="M15" s="4" t="s">
        <v>9</v>
      </c>
      <c r="N15" s="4" t="s">
        <v>10</v>
      </c>
      <c r="O15" s="4" t="s">
        <v>62</v>
      </c>
      <c r="P15" s="4" t="s">
        <v>9</v>
      </c>
      <c r="Q15" s="4" t="s">
        <v>63</v>
      </c>
      <c r="R15" s="4" t="s">
        <v>9</v>
      </c>
      <c r="S15" s="4" t="s">
        <v>15</v>
      </c>
    </row>
    <row r="16" spans="1:19" ht="14.1" customHeight="1">
      <c r="A16" s="44">
        <v>14</v>
      </c>
      <c r="B16" s="44"/>
      <c r="C16" s="44"/>
      <c r="D16" s="107"/>
      <c r="E16" s="44"/>
      <c r="F16" s="44"/>
      <c r="G16" s="44"/>
      <c r="H16" s="5"/>
      <c r="I16" s="6">
        <v>31</v>
      </c>
      <c r="J16" s="4" t="s">
        <v>31</v>
      </c>
      <c r="K16" s="4" t="s">
        <v>25</v>
      </c>
      <c r="L16" s="4" t="s">
        <v>8</v>
      </c>
      <c r="M16" s="4" t="s">
        <v>9</v>
      </c>
      <c r="N16" s="4" t="s">
        <v>10</v>
      </c>
      <c r="O16" s="4" t="s">
        <v>21</v>
      </c>
      <c r="P16" s="4" t="s">
        <v>9</v>
      </c>
      <c r="Q16" s="4" t="s">
        <v>162</v>
      </c>
      <c r="R16" s="4" t="s">
        <v>163</v>
      </c>
      <c r="S16" s="4" t="s">
        <v>15</v>
      </c>
    </row>
    <row r="17" spans="1:19" ht="14.1" customHeight="1">
      <c r="A17" s="44">
        <v>16</v>
      </c>
      <c r="B17" s="44"/>
      <c r="C17" s="44"/>
      <c r="D17" s="40">
        <v>59</v>
      </c>
      <c r="E17" s="44"/>
      <c r="F17" s="44"/>
      <c r="G17" s="44"/>
      <c r="H17" s="5"/>
      <c r="I17" s="6">
        <v>59</v>
      </c>
      <c r="J17" s="4" t="s">
        <v>31</v>
      </c>
      <c r="K17" s="4" t="s">
        <v>70</v>
      </c>
      <c r="L17" s="4" t="s">
        <v>18</v>
      </c>
      <c r="M17" s="4" t="s">
        <v>19</v>
      </c>
      <c r="N17" s="4" t="s">
        <v>20</v>
      </c>
      <c r="O17" s="4" t="s">
        <v>41</v>
      </c>
      <c r="P17" s="4" t="s">
        <v>9</v>
      </c>
      <c r="Q17" s="4" t="s">
        <v>13</v>
      </c>
      <c r="R17" s="4" t="s">
        <v>137</v>
      </c>
      <c r="S17" s="4" t="s">
        <v>60</v>
      </c>
    </row>
    <row r="18" spans="1:19" ht="14.1" customHeight="1">
      <c r="A18" s="44">
        <v>17</v>
      </c>
      <c r="B18" s="44"/>
      <c r="C18" s="44"/>
      <c r="D18" s="40">
        <v>19</v>
      </c>
      <c r="E18" s="44"/>
      <c r="F18" s="44"/>
      <c r="G18" s="44"/>
      <c r="H18" s="5"/>
      <c r="I18" s="6">
        <v>39</v>
      </c>
      <c r="J18" s="4" t="s">
        <v>31</v>
      </c>
      <c r="K18" s="4" t="s">
        <v>45</v>
      </c>
      <c r="L18" s="4" t="s">
        <v>8</v>
      </c>
      <c r="M18" s="4" t="s">
        <v>9</v>
      </c>
      <c r="N18" s="4" t="s">
        <v>10</v>
      </c>
      <c r="O18" s="4" t="s">
        <v>27</v>
      </c>
      <c r="P18" s="4" t="s">
        <v>9</v>
      </c>
      <c r="Q18" s="4" t="s">
        <v>51</v>
      </c>
      <c r="R18" s="4" t="s">
        <v>217</v>
      </c>
      <c r="S18" s="4" t="s">
        <v>15</v>
      </c>
    </row>
    <row r="19" spans="1:19" ht="14.1" customHeight="1">
      <c r="A19" s="44">
        <v>18</v>
      </c>
      <c r="B19" s="44"/>
      <c r="C19" s="44"/>
      <c r="D19" s="107"/>
      <c r="E19" s="44"/>
      <c r="F19" s="44"/>
      <c r="G19" s="44"/>
      <c r="H19" s="5"/>
      <c r="I19" s="6">
        <v>34</v>
      </c>
      <c r="J19" s="4" t="s">
        <v>31</v>
      </c>
      <c r="K19" s="4" t="s">
        <v>7</v>
      </c>
      <c r="L19" s="4" t="s">
        <v>8</v>
      </c>
      <c r="M19" s="4" t="s">
        <v>9</v>
      </c>
      <c r="N19" s="4" t="s">
        <v>50</v>
      </c>
      <c r="O19" s="4" t="s">
        <v>41</v>
      </c>
      <c r="P19" s="4" t="s">
        <v>9</v>
      </c>
      <c r="Q19" s="4" t="s">
        <v>51</v>
      </c>
      <c r="R19" s="4" t="s">
        <v>81</v>
      </c>
      <c r="S19" s="4" t="s">
        <v>15</v>
      </c>
    </row>
    <row r="20" spans="1:19" ht="14.1" customHeight="1">
      <c r="A20" s="44">
        <v>19</v>
      </c>
      <c r="B20" s="44"/>
      <c r="C20" s="44"/>
      <c r="D20" s="107"/>
      <c r="E20" s="44"/>
      <c r="F20" s="44"/>
      <c r="G20" s="44"/>
      <c r="H20" s="5"/>
      <c r="I20" s="6">
        <v>67</v>
      </c>
      <c r="J20" s="4" t="s">
        <v>31</v>
      </c>
      <c r="K20" s="4" t="s">
        <v>67</v>
      </c>
      <c r="L20" s="4" t="s">
        <v>8</v>
      </c>
      <c r="M20" s="4" t="s">
        <v>9</v>
      </c>
      <c r="N20" s="4" t="s">
        <v>76</v>
      </c>
      <c r="O20" s="4" t="s">
        <v>21</v>
      </c>
      <c r="P20" s="4" t="s">
        <v>9</v>
      </c>
      <c r="Q20" s="4" t="s">
        <v>22</v>
      </c>
      <c r="R20" s="4" t="s">
        <v>180</v>
      </c>
      <c r="S20" s="4" t="s">
        <v>15</v>
      </c>
    </row>
    <row r="21" spans="1:19" ht="14.1" customHeight="1">
      <c r="A21" s="44">
        <v>20</v>
      </c>
      <c r="B21" s="44"/>
      <c r="C21" s="44"/>
      <c r="D21" s="40">
        <v>44</v>
      </c>
      <c r="E21" s="44"/>
      <c r="F21" s="44"/>
      <c r="G21" s="44"/>
      <c r="H21" s="5"/>
      <c r="I21" s="6">
        <v>38</v>
      </c>
      <c r="J21" s="4" t="s">
        <v>31</v>
      </c>
      <c r="K21" s="4" t="s">
        <v>38</v>
      </c>
      <c r="L21" s="4" t="s">
        <v>8</v>
      </c>
      <c r="M21" s="4" t="s">
        <v>9</v>
      </c>
      <c r="N21" s="4" t="s">
        <v>10</v>
      </c>
      <c r="O21" s="4" t="s">
        <v>27</v>
      </c>
      <c r="P21" s="4" t="s">
        <v>9</v>
      </c>
      <c r="Q21" s="4" t="s">
        <v>51</v>
      </c>
      <c r="R21" s="4" t="s">
        <v>307</v>
      </c>
      <c r="S21" s="4" t="s">
        <v>15</v>
      </c>
    </row>
    <row r="22" spans="1:19" ht="14.1" customHeight="1">
      <c r="A22" s="44">
        <v>21</v>
      </c>
      <c r="B22" s="44"/>
      <c r="C22" s="44"/>
      <c r="D22" s="40">
        <v>45</v>
      </c>
      <c r="E22" s="44"/>
      <c r="F22" s="44"/>
      <c r="G22" s="44"/>
      <c r="H22" s="5"/>
      <c r="I22" s="6">
        <v>57</v>
      </c>
      <c r="J22" s="4" t="s">
        <v>31</v>
      </c>
      <c r="K22" s="4" t="s">
        <v>70</v>
      </c>
      <c r="L22" s="4" t="s">
        <v>8</v>
      </c>
      <c r="M22" s="4" t="s">
        <v>9</v>
      </c>
      <c r="N22" s="4" t="s">
        <v>20</v>
      </c>
      <c r="O22" s="4" t="s">
        <v>21</v>
      </c>
      <c r="P22" s="4" t="s">
        <v>9</v>
      </c>
      <c r="Q22" s="4" t="s">
        <v>121</v>
      </c>
      <c r="R22" s="4" t="s">
        <v>9</v>
      </c>
      <c r="S22" s="4" t="s">
        <v>60</v>
      </c>
    </row>
    <row r="23" spans="1:19" ht="14.1" customHeight="1">
      <c r="A23" s="44">
        <v>22</v>
      </c>
      <c r="B23" s="44"/>
      <c r="C23" s="44"/>
      <c r="D23" s="40">
        <v>6</v>
      </c>
      <c r="E23" s="44"/>
      <c r="F23" s="44"/>
      <c r="G23" s="44"/>
      <c r="H23" s="5"/>
      <c r="I23" s="6">
        <v>33</v>
      </c>
      <c r="J23" s="4" t="s">
        <v>31</v>
      </c>
      <c r="K23" s="4" t="s">
        <v>70</v>
      </c>
      <c r="L23" s="7" t="s">
        <v>342</v>
      </c>
      <c r="M23" s="4" t="s">
        <v>112</v>
      </c>
      <c r="N23" s="4" t="s">
        <v>10</v>
      </c>
      <c r="O23" s="4" t="s">
        <v>21</v>
      </c>
      <c r="P23" s="4" t="s">
        <v>9</v>
      </c>
      <c r="Q23" s="4" t="s">
        <v>13</v>
      </c>
      <c r="R23" s="4" t="s">
        <v>343</v>
      </c>
      <c r="S23" s="4" t="s">
        <v>15</v>
      </c>
    </row>
    <row r="24" spans="1:19" ht="14.1" customHeight="1">
      <c r="A24" s="44">
        <v>23</v>
      </c>
      <c r="B24" s="44"/>
      <c r="C24" s="44"/>
      <c r="D24" s="107"/>
      <c r="E24" s="44"/>
      <c r="F24" s="44"/>
      <c r="G24" s="44"/>
      <c r="H24" s="5"/>
      <c r="I24" s="6">
        <v>45</v>
      </c>
      <c r="J24" s="4" t="s">
        <v>6</v>
      </c>
      <c r="K24" s="4" t="s">
        <v>67</v>
      </c>
      <c r="L24" s="4" t="s">
        <v>8</v>
      </c>
      <c r="M24" s="4" t="s">
        <v>9</v>
      </c>
      <c r="N24" s="4" t="s">
        <v>50</v>
      </c>
      <c r="O24" s="4" t="s">
        <v>27</v>
      </c>
      <c r="P24" s="4" t="s">
        <v>9</v>
      </c>
      <c r="Q24" s="4" t="s">
        <v>51</v>
      </c>
      <c r="R24" s="4" t="s">
        <v>363</v>
      </c>
      <c r="S24" s="4" t="s">
        <v>160</v>
      </c>
    </row>
    <row r="25" spans="1:19">
      <c r="A25" s="44">
        <v>24</v>
      </c>
      <c r="B25" s="44"/>
      <c r="C25" s="44"/>
      <c r="D25" s="47">
        <v>33</v>
      </c>
      <c r="E25" s="44"/>
      <c r="F25" s="44"/>
      <c r="G25" s="44"/>
      <c r="H25" s="5"/>
      <c r="I25" s="6">
        <v>60</v>
      </c>
      <c r="J25" s="4" t="s">
        <v>6</v>
      </c>
      <c r="K25" s="4" t="s">
        <v>7</v>
      </c>
      <c r="L25" s="4" t="s">
        <v>8</v>
      </c>
      <c r="M25" s="4" t="s">
        <v>9</v>
      </c>
      <c r="N25" s="4" t="s">
        <v>50</v>
      </c>
      <c r="O25" s="4" t="s">
        <v>41</v>
      </c>
      <c r="P25" s="4" t="s">
        <v>9</v>
      </c>
      <c r="Q25" s="4" t="s">
        <v>13</v>
      </c>
      <c r="R25" s="4" t="s">
        <v>702</v>
      </c>
      <c r="S25" s="4" t="s">
        <v>60</v>
      </c>
    </row>
    <row r="26" spans="1:19" ht="14.1" customHeight="1">
      <c r="A26" s="44">
        <v>25</v>
      </c>
      <c r="B26" s="44"/>
      <c r="C26" s="44"/>
      <c r="D26" s="107"/>
      <c r="E26" s="44"/>
      <c r="F26" s="130">
        <v>3</v>
      </c>
      <c r="G26" s="44"/>
      <c r="H26" s="44"/>
      <c r="I26" s="6">
        <v>55</v>
      </c>
      <c r="J26" s="4" t="s">
        <v>6</v>
      </c>
      <c r="K26" s="4" t="s">
        <v>67</v>
      </c>
      <c r="L26" s="4" t="s">
        <v>18</v>
      </c>
      <c r="M26" s="4" t="s">
        <v>112</v>
      </c>
      <c r="N26" s="4" t="s">
        <v>10</v>
      </c>
      <c r="O26" s="4" t="s">
        <v>21</v>
      </c>
      <c r="P26" s="4" t="s">
        <v>9</v>
      </c>
      <c r="Q26" s="4" t="s">
        <v>42</v>
      </c>
      <c r="R26" s="4" t="s">
        <v>167</v>
      </c>
      <c r="S26" s="4" t="s">
        <v>15</v>
      </c>
    </row>
    <row r="27" spans="1:19">
      <c r="A27" s="44">
        <v>26</v>
      </c>
      <c r="B27" s="44"/>
      <c r="C27" s="44"/>
      <c r="D27" s="47">
        <v>46</v>
      </c>
      <c r="E27" s="44"/>
      <c r="F27" s="44"/>
      <c r="G27" s="44"/>
      <c r="H27" s="5"/>
      <c r="I27" s="6">
        <v>47</v>
      </c>
      <c r="J27" s="4" t="s">
        <v>31</v>
      </c>
      <c r="K27" s="4" t="s">
        <v>25</v>
      </c>
      <c r="L27" s="4" t="s">
        <v>8</v>
      </c>
      <c r="M27" s="4" t="s">
        <v>9</v>
      </c>
      <c r="N27" s="4" t="s">
        <v>20</v>
      </c>
      <c r="O27" s="4" t="s">
        <v>41</v>
      </c>
      <c r="P27" s="4" t="s">
        <v>9</v>
      </c>
      <c r="Q27" s="4" t="s">
        <v>13</v>
      </c>
      <c r="R27" s="4" t="s">
        <v>615</v>
      </c>
      <c r="S27" s="4" t="s">
        <v>29</v>
      </c>
    </row>
    <row r="28" spans="1:19">
      <c r="A28" s="44">
        <v>27</v>
      </c>
      <c r="B28" s="44"/>
      <c r="C28" s="44"/>
      <c r="D28" s="47">
        <v>31</v>
      </c>
      <c r="E28" s="44"/>
      <c r="F28" s="44"/>
      <c r="G28" s="44"/>
      <c r="H28" s="5"/>
      <c r="I28" s="6">
        <v>54</v>
      </c>
      <c r="J28" s="4" t="s">
        <v>31</v>
      </c>
      <c r="K28" s="4" t="s">
        <v>7</v>
      </c>
      <c r="L28" s="4" t="s">
        <v>8</v>
      </c>
      <c r="M28" s="4" t="s">
        <v>9</v>
      </c>
      <c r="N28" s="4" t="s">
        <v>50</v>
      </c>
      <c r="O28" s="4" t="s">
        <v>108</v>
      </c>
      <c r="P28" s="4" t="s">
        <v>9</v>
      </c>
      <c r="Q28" s="4" t="s">
        <v>13</v>
      </c>
      <c r="R28" s="4" t="s">
        <v>253</v>
      </c>
      <c r="S28" s="4" t="s">
        <v>60</v>
      </c>
    </row>
    <row r="29" spans="1:19" ht="14.1" customHeight="1">
      <c r="A29" s="44">
        <v>28</v>
      </c>
      <c r="B29" s="44"/>
      <c r="C29" s="44"/>
      <c r="D29" s="107"/>
      <c r="E29" s="44"/>
      <c r="F29" s="44"/>
      <c r="G29" s="44"/>
      <c r="H29" s="5"/>
      <c r="I29" s="6">
        <v>72</v>
      </c>
      <c r="J29" s="4" t="s">
        <v>6</v>
      </c>
      <c r="K29" s="4" t="s">
        <v>32</v>
      </c>
      <c r="L29" s="4" t="s">
        <v>8</v>
      </c>
      <c r="M29" s="4" t="s">
        <v>9</v>
      </c>
      <c r="N29" s="4" t="s">
        <v>76</v>
      </c>
      <c r="O29" s="4" t="s">
        <v>41</v>
      </c>
      <c r="P29" s="4" t="s">
        <v>9</v>
      </c>
      <c r="Q29" s="4" t="s">
        <v>22</v>
      </c>
      <c r="R29" s="4" t="s">
        <v>277</v>
      </c>
      <c r="S29" s="4" t="s">
        <v>60</v>
      </c>
    </row>
    <row r="30" spans="1:19" ht="14.1" customHeight="1">
      <c r="A30" s="44">
        <v>29</v>
      </c>
      <c r="B30" s="44"/>
      <c r="C30" s="44"/>
      <c r="D30" s="40">
        <v>52</v>
      </c>
      <c r="E30" s="44"/>
      <c r="F30" s="44"/>
      <c r="G30" s="44"/>
      <c r="H30" s="5"/>
      <c r="I30" s="6">
        <v>82</v>
      </c>
      <c r="J30" s="4" t="s">
        <v>6</v>
      </c>
      <c r="K30" s="4" t="s">
        <v>111</v>
      </c>
      <c r="L30" s="4" t="s">
        <v>8</v>
      </c>
      <c r="M30" s="4" t="s">
        <v>9</v>
      </c>
      <c r="N30" s="4" t="s">
        <v>20</v>
      </c>
      <c r="O30" s="4" t="s">
        <v>41</v>
      </c>
      <c r="P30" s="4" t="s">
        <v>9</v>
      </c>
      <c r="Q30" s="4" t="s">
        <v>22</v>
      </c>
      <c r="R30" s="4" t="s">
        <v>221</v>
      </c>
      <c r="S30" s="4" t="s">
        <v>15</v>
      </c>
    </row>
    <row r="31" spans="1:19" ht="14.1" customHeight="1">
      <c r="A31" s="44">
        <v>30</v>
      </c>
      <c r="B31" s="44"/>
      <c r="C31" s="44"/>
      <c r="D31" s="40">
        <v>47</v>
      </c>
      <c r="E31" s="44"/>
      <c r="F31" s="44"/>
      <c r="G31" s="44"/>
      <c r="H31" s="5"/>
      <c r="I31" s="6">
        <v>45</v>
      </c>
      <c r="J31" s="4" t="s">
        <v>31</v>
      </c>
      <c r="K31" s="4" t="s">
        <v>70</v>
      </c>
      <c r="L31" s="4" t="s">
        <v>8</v>
      </c>
      <c r="M31" s="4" t="s">
        <v>9</v>
      </c>
      <c r="N31" s="4" t="s">
        <v>50</v>
      </c>
      <c r="O31" s="4" t="s">
        <v>108</v>
      </c>
      <c r="P31" s="4" t="s">
        <v>9</v>
      </c>
      <c r="Q31" s="4" t="s">
        <v>51</v>
      </c>
      <c r="R31" s="4" t="s">
        <v>219</v>
      </c>
      <c r="S31" s="4" t="s">
        <v>15</v>
      </c>
    </row>
    <row r="32" spans="1:19" ht="14.1" customHeight="1">
      <c r="A32" s="44">
        <v>31</v>
      </c>
      <c r="B32" s="44"/>
      <c r="C32" s="44"/>
      <c r="D32" s="107"/>
      <c r="E32" s="44"/>
      <c r="F32" s="44"/>
      <c r="G32" s="44"/>
      <c r="H32" s="5"/>
      <c r="I32" s="6">
        <v>75</v>
      </c>
      <c r="J32" s="4" t="s">
        <v>6</v>
      </c>
      <c r="K32" s="4" t="s">
        <v>7</v>
      </c>
      <c r="L32" s="4" t="s">
        <v>8</v>
      </c>
      <c r="M32" s="4" t="s">
        <v>9</v>
      </c>
      <c r="N32" s="4" t="s">
        <v>20</v>
      </c>
      <c r="O32" s="4" t="s">
        <v>27</v>
      </c>
      <c r="P32" s="4" t="s">
        <v>9</v>
      </c>
      <c r="Q32" s="4" t="s">
        <v>22</v>
      </c>
      <c r="R32" s="4" t="s">
        <v>180</v>
      </c>
      <c r="S32" s="4" t="s">
        <v>15</v>
      </c>
    </row>
    <row r="33" spans="1:19" ht="14.1" customHeight="1">
      <c r="A33" s="44">
        <v>32</v>
      </c>
      <c r="B33" s="44"/>
      <c r="C33" s="44"/>
      <c r="D33" s="107"/>
      <c r="E33" s="44"/>
      <c r="F33" s="44"/>
      <c r="G33" s="44"/>
      <c r="H33" s="5"/>
      <c r="I33" s="6">
        <v>77</v>
      </c>
      <c r="J33" s="4" t="s">
        <v>6</v>
      </c>
      <c r="K33" s="4" t="s">
        <v>7</v>
      </c>
      <c r="L33" s="4" t="s">
        <v>18</v>
      </c>
      <c r="M33" s="4" t="s">
        <v>19</v>
      </c>
      <c r="N33" s="4" t="s">
        <v>50</v>
      </c>
      <c r="O33" s="4" t="s">
        <v>27</v>
      </c>
      <c r="P33" s="4" t="s">
        <v>9</v>
      </c>
      <c r="Q33" s="4" t="s">
        <v>22</v>
      </c>
      <c r="R33" s="4" t="s">
        <v>302</v>
      </c>
      <c r="S33" s="4" t="s">
        <v>29</v>
      </c>
    </row>
    <row r="34" spans="1:19" ht="14.1" customHeight="1">
      <c r="A34" s="44">
        <v>33</v>
      </c>
      <c r="B34" s="44"/>
      <c r="C34" s="44"/>
      <c r="D34" s="107"/>
      <c r="E34" s="44"/>
      <c r="F34" s="44"/>
      <c r="G34" s="44"/>
      <c r="H34" s="5"/>
      <c r="I34" s="6">
        <v>66</v>
      </c>
      <c r="J34" s="4" t="s">
        <v>31</v>
      </c>
      <c r="K34" s="4" t="s">
        <v>67</v>
      </c>
      <c r="L34" s="4" t="s">
        <v>8</v>
      </c>
      <c r="M34" s="4" t="s">
        <v>9</v>
      </c>
      <c r="N34" s="4" t="s">
        <v>20</v>
      </c>
      <c r="O34" s="4" t="s">
        <v>27</v>
      </c>
      <c r="P34" s="4" t="s">
        <v>9</v>
      </c>
      <c r="Q34" s="4" t="s">
        <v>22</v>
      </c>
      <c r="R34" s="4" t="s">
        <v>47</v>
      </c>
      <c r="S34" s="4" t="s">
        <v>15</v>
      </c>
    </row>
    <row r="35" spans="1:19">
      <c r="A35" s="44">
        <v>34</v>
      </c>
      <c r="B35" s="44"/>
      <c r="C35" s="44"/>
      <c r="D35" s="47">
        <v>66</v>
      </c>
      <c r="E35" s="44"/>
      <c r="F35" s="44"/>
      <c r="G35" s="44"/>
      <c r="H35" s="5"/>
      <c r="I35" s="6">
        <v>31</v>
      </c>
      <c r="J35" s="4" t="s">
        <v>6</v>
      </c>
      <c r="K35" s="4" t="s">
        <v>7</v>
      </c>
      <c r="L35" s="4" t="s">
        <v>8</v>
      </c>
      <c r="M35" s="4" t="s">
        <v>9</v>
      </c>
      <c r="N35" s="4" t="s">
        <v>10</v>
      </c>
      <c r="O35" s="4" t="s">
        <v>27</v>
      </c>
      <c r="P35" s="4" t="s">
        <v>9</v>
      </c>
      <c r="Q35" s="4" t="s">
        <v>13</v>
      </c>
      <c r="R35" s="4" t="s">
        <v>425</v>
      </c>
      <c r="S35" s="4" t="s">
        <v>15</v>
      </c>
    </row>
    <row r="36" spans="1:19" ht="14.1" customHeight="1">
      <c r="A36" s="44">
        <v>35</v>
      </c>
      <c r="B36" s="44"/>
      <c r="C36" s="44"/>
      <c r="D36" s="107"/>
      <c r="E36" s="44"/>
      <c r="F36" s="44"/>
      <c r="G36" s="44"/>
      <c r="H36" s="5"/>
      <c r="I36" s="6">
        <v>48</v>
      </c>
      <c r="J36" s="4" t="s">
        <v>31</v>
      </c>
      <c r="K36" s="4" t="s">
        <v>25</v>
      </c>
      <c r="L36" s="4" t="s">
        <v>8</v>
      </c>
      <c r="M36" s="4" t="s">
        <v>9</v>
      </c>
      <c r="N36" s="4" t="s">
        <v>50</v>
      </c>
      <c r="O36" s="4" t="s">
        <v>11</v>
      </c>
      <c r="P36" s="4" t="s">
        <v>627</v>
      </c>
      <c r="Q36" s="4" t="s">
        <v>51</v>
      </c>
      <c r="R36" s="4" t="s">
        <v>288</v>
      </c>
      <c r="S36" s="4" t="s">
        <v>15</v>
      </c>
    </row>
    <row r="37" spans="1:19" ht="14.1" customHeight="1">
      <c r="A37" s="44">
        <v>36</v>
      </c>
      <c r="B37" s="44"/>
      <c r="C37" s="44"/>
      <c r="D37" s="107"/>
      <c r="E37" s="44"/>
      <c r="F37" s="44"/>
      <c r="G37" s="44"/>
      <c r="H37" s="5"/>
      <c r="I37" s="6">
        <v>45</v>
      </c>
      <c r="J37" s="4" t="s">
        <v>31</v>
      </c>
      <c r="K37" s="4" t="s">
        <v>25</v>
      </c>
      <c r="L37" s="4" t="s">
        <v>8</v>
      </c>
      <c r="M37" s="4" t="s">
        <v>9</v>
      </c>
      <c r="N37" s="4" t="s">
        <v>10</v>
      </c>
      <c r="O37" s="4" t="s">
        <v>11</v>
      </c>
      <c r="P37" s="4" t="s">
        <v>570</v>
      </c>
      <c r="Q37" s="4" t="s">
        <v>55</v>
      </c>
      <c r="R37" s="4" t="s">
        <v>571</v>
      </c>
      <c r="S37" s="4" t="s">
        <v>29</v>
      </c>
    </row>
    <row r="38" spans="1:19">
      <c r="A38" s="44">
        <v>39</v>
      </c>
      <c r="B38" s="44"/>
      <c r="C38" s="44"/>
      <c r="D38" s="47">
        <v>69</v>
      </c>
      <c r="E38" s="44"/>
      <c r="F38" s="44"/>
      <c r="G38" s="44"/>
      <c r="H38" s="5"/>
      <c r="I38" s="6">
        <v>48</v>
      </c>
      <c r="J38" s="4" t="s">
        <v>6</v>
      </c>
      <c r="K38" s="4" t="s">
        <v>7</v>
      </c>
      <c r="L38" s="4" t="s">
        <v>71</v>
      </c>
      <c r="M38" s="4" t="s">
        <v>127</v>
      </c>
      <c r="N38" s="4" t="s">
        <v>50</v>
      </c>
      <c r="O38" s="4" t="s">
        <v>41</v>
      </c>
      <c r="P38" s="4" t="s">
        <v>9</v>
      </c>
      <c r="Q38" s="4" t="s">
        <v>13</v>
      </c>
      <c r="R38" s="4" t="s">
        <v>236</v>
      </c>
      <c r="S38" s="4" t="s">
        <v>15</v>
      </c>
    </row>
    <row r="39" spans="1:19" ht="14.1" customHeight="1">
      <c r="A39" s="44">
        <v>40</v>
      </c>
      <c r="B39" s="44"/>
      <c r="C39" s="44"/>
      <c r="D39" s="40">
        <v>58</v>
      </c>
      <c r="E39" s="44"/>
      <c r="F39" s="44"/>
      <c r="G39" s="44"/>
      <c r="H39" s="5"/>
      <c r="I39" s="6">
        <v>69</v>
      </c>
      <c r="J39" s="4" t="s">
        <v>31</v>
      </c>
      <c r="K39" s="4" t="s">
        <v>45</v>
      </c>
      <c r="L39" s="4" t="s">
        <v>8</v>
      </c>
      <c r="M39" s="4" t="s">
        <v>9</v>
      </c>
      <c r="N39" s="4" t="s">
        <v>54</v>
      </c>
      <c r="O39" s="4" t="s">
        <v>21</v>
      </c>
      <c r="P39" s="4" t="s">
        <v>9</v>
      </c>
      <c r="Q39" s="4" t="s">
        <v>22</v>
      </c>
      <c r="R39" s="4" t="s">
        <v>719</v>
      </c>
      <c r="S39" s="4" t="s">
        <v>15</v>
      </c>
    </row>
    <row r="40" spans="1:19" ht="14.1" customHeight="1">
      <c r="A40" s="44">
        <v>41</v>
      </c>
      <c r="B40" s="44"/>
      <c r="C40" s="44"/>
      <c r="D40" s="107"/>
      <c r="E40" s="44"/>
      <c r="F40" s="44"/>
      <c r="G40" s="44"/>
      <c r="H40" s="5"/>
      <c r="I40" s="6">
        <v>57</v>
      </c>
      <c r="J40" s="4" t="s">
        <v>31</v>
      </c>
      <c r="K40" s="4" t="s">
        <v>7</v>
      </c>
      <c r="L40" s="4" t="s">
        <v>8</v>
      </c>
      <c r="M40" s="4" t="s">
        <v>9</v>
      </c>
      <c r="N40" s="4" t="s">
        <v>10</v>
      </c>
      <c r="O40" s="4" t="s">
        <v>27</v>
      </c>
      <c r="P40" s="4" t="s">
        <v>9</v>
      </c>
      <c r="Q40" s="4" t="s">
        <v>51</v>
      </c>
      <c r="R40" s="4" t="s">
        <v>56</v>
      </c>
      <c r="S40" s="4" t="s">
        <v>15</v>
      </c>
    </row>
    <row r="41" spans="1:19" ht="14.1" customHeight="1">
      <c r="A41" s="44">
        <v>42</v>
      </c>
      <c r="B41" s="44"/>
      <c r="C41" s="44"/>
      <c r="D41" s="40">
        <v>56</v>
      </c>
      <c r="E41" s="44"/>
      <c r="F41" s="44"/>
      <c r="G41" s="44"/>
      <c r="H41" s="5"/>
      <c r="I41" s="6">
        <v>53</v>
      </c>
      <c r="J41" s="4" t="s">
        <v>6</v>
      </c>
      <c r="K41" s="4" t="s">
        <v>70</v>
      </c>
      <c r="L41" s="4" t="s">
        <v>18</v>
      </c>
      <c r="M41" s="4" t="s">
        <v>127</v>
      </c>
      <c r="N41" s="4" t="s">
        <v>10</v>
      </c>
      <c r="O41" s="4" t="s">
        <v>21</v>
      </c>
      <c r="P41" s="4" t="s">
        <v>9</v>
      </c>
      <c r="Q41" s="4" t="s">
        <v>55</v>
      </c>
      <c r="R41" s="4" t="s">
        <v>130</v>
      </c>
      <c r="S41" s="4" t="s">
        <v>15</v>
      </c>
    </row>
    <row r="42" spans="1:19" ht="14.1" customHeight="1">
      <c r="A42" s="44">
        <v>43</v>
      </c>
      <c r="B42" s="44"/>
      <c r="C42" s="44"/>
      <c r="D42" s="107"/>
      <c r="E42" s="44"/>
      <c r="F42" s="44"/>
      <c r="G42" s="44"/>
      <c r="H42" s="5"/>
      <c r="I42" s="6">
        <v>70</v>
      </c>
      <c r="J42" s="4" t="s">
        <v>31</v>
      </c>
      <c r="K42" s="4" t="s">
        <v>7</v>
      </c>
      <c r="L42" s="4" t="s">
        <v>8</v>
      </c>
      <c r="M42" s="4" t="s">
        <v>9</v>
      </c>
      <c r="N42" s="4" t="s">
        <v>50</v>
      </c>
      <c r="O42" s="4" t="s">
        <v>21</v>
      </c>
      <c r="P42" s="4" t="s">
        <v>9</v>
      </c>
      <c r="Q42" s="4" t="s">
        <v>22</v>
      </c>
      <c r="R42" s="4" t="s">
        <v>679</v>
      </c>
      <c r="S42" s="4" t="s">
        <v>15</v>
      </c>
    </row>
    <row r="43" spans="1:19" ht="14.1" customHeight="1">
      <c r="A43" s="44">
        <v>44</v>
      </c>
      <c r="B43" s="44"/>
      <c r="C43" s="44"/>
      <c r="D43" s="107"/>
      <c r="E43" s="44"/>
      <c r="F43" s="44"/>
      <c r="G43" s="44"/>
      <c r="H43" s="5"/>
      <c r="I43" s="6">
        <v>43</v>
      </c>
      <c r="J43" s="4" t="s">
        <v>6</v>
      </c>
      <c r="K43" s="4" t="s">
        <v>32</v>
      </c>
      <c r="L43" s="4" t="s">
        <v>18</v>
      </c>
      <c r="M43" s="4" t="s">
        <v>19</v>
      </c>
      <c r="N43" s="4" t="s">
        <v>50</v>
      </c>
      <c r="O43" s="4" t="s">
        <v>41</v>
      </c>
      <c r="P43" s="4" t="s">
        <v>9</v>
      </c>
      <c r="Q43" s="4" t="s">
        <v>51</v>
      </c>
      <c r="R43" s="4" t="s">
        <v>288</v>
      </c>
      <c r="S43" s="4" t="s">
        <v>29</v>
      </c>
    </row>
    <row r="44" spans="1:19" ht="14.1" customHeight="1">
      <c r="A44" s="44">
        <v>45</v>
      </c>
      <c r="B44" s="44"/>
      <c r="C44" s="44"/>
      <c r="D44" s="40">
        <v>11</v>
      </c>
      <c r="E44" s="44"/>
      <c r="F44" s="44"/>
      <c r="G44" s="44"/>
      <c r="H44" s="5"/>
      <c r="I44" s="6">
        <v>52</v>
      </c>
      <c r="J44" s="4" t="s">
        <v>31</v>
      </c>
      <c r="K44" s="4" t="s">
        <v>45</v>
      </c>
      <c r="L44" s="4" t="s">
        <v>8</v>
      </c>
      <c r="M44" s="4" t="s">
        <v>9</v>
      </c>
      <c r="N44" s="4" t="s">
        <v>20</v>
      </c>
      <c r="O44" s="4" t="s">
        <v>108</v>
      </c>
      <c r="P44" s="4" t="s">
        <v>9</v>
      </c>
      <c r="Q44" s="4" t="s">
        <v>13</v>
      </c>
      <c r="R44" s="4" t="s">
        <v>484</v>
      </c>
      <c r="S44" s="4" t="s">
        <v>29</v>
      </c>
    </row>
    <row r="45" spans="1:19" ht="14.1" customHeight="1">
      <c r="A45" s="44">
        <v>46</v>
      </c>
      <c r="B45" s="44"/>
      <c r="C45" s="44"/>
      <c r="D45" s="107"/>
      <c r="E45" s="44"/>
      <c r="F45" s="44"/>
      <c r="G45" s="44"/>
      <c r="H45" s="5"/>
      <c r="I45" s="6">
        <v>68</v>
      </c>
      <c r="J45" s="4" t="s">
        <v>31</v>
      </c>
      <c r="K45" s="4" t="s">
        <v>32</v>
      </c>
      <c r="L45" s="4" t="s">
        <v>8</v>
      </c>
      <c r="M45" s="4" t="s">
        <v>9</v>
      </c>
      <c r="N45" s="4" t="s">
        <v>50</v>
      </c>
      <c r="O45" s="4" t="s">
        <v>11</v>
      </c>
      <c r="P45" s="4" t="s">
        <v>332</v>
      </c>
      <c r="Q45" s="4" t="s">
        <v>22</v>
      </c>
      <c r="R45" s="4" t="s">
        <v>123</v>
      </c>
      <c r="S45" s="4" t="s">
        <v>15</v>
      </c>
    </row>
    <row r="46" spans="1:19">
      <c r="A46" s="44">
        <v>47</v>
      </c>
      <c r="B46" s="44">
        <v>1</v>
      </c>
      <c r="C46" s="44"/>
      <c r="D46" s="80">
        <v>3</v>
      </c>
      <c r="E46" s="44"/>
      <c r="F46" s="44"/>
      <c r="G46" s="44"/>
      <c r="H46" s="5"/>
      <c r="I46" s="6">
        <v>40</v>
      </c>
      <c r="J46" s="4" t="s">
        <v>6</v>
      </c>
      <c r="K46" s="4" t="s">
        <v>25</v>
      </c>
      <c r="L46" s="4" t="s">
        <v>18</v>
      </c>
      <c r="M46" s="4" t="s">
        <v>19</v>
      </c>
      <c r="N46" s="4" t="s">
        <v>20</v>
      </c>
      <c r="O46" s="4" t="s">
        <v>41</v>
      </c>
      <c r="P46" s="4" t="s">
        <v>9</v>
      </c>
      <c r="Q46" s="4" t="s">
        <v>13</v>
      </c>
      <c r="R46" s="4" t="s">
        <v>28</v>
      </c>
      <c r="S46" s="4" t="s">
        <v>15</v>
      </c>
    </row>
    <row r="47" spans="1:19" ht="14.1" customHeight="1">
      <c r="A47" s="44">
        <v>48</v>
      </c>
      <c r="B47" s="44"/>
      <c r="C47" s="44"/>
      <c r="D47" s="40">
        <v>42</v>
      </c>
      <c r="E47" s="44"/>
      <c r="F47" s="44"/>
      <c r="G47" s="44"/>
      <c r="H47" s="5"/>
      <c r="I47" s="6">
        <v>44</v>
      </c>
      <c r="J47" s="4" t="s">
        <v>6</v>
      </c>
      <c r="K47" s="4" t="s">
        <v>45</v>
      </c>
      <c r="L47" s="4" t="s">
        <v>8</v>
      </c>
      <c r="M47" s="4" t="s">
        <v>9</v>
      </c>
      <c r="N47" s="4" t="s">
        <v>50</v>
      </c>
      <c r="O47" s="4" t="s">
        <v>41</v>
      </c>
      <c r="P47" s="4" t="s">
        <v>9</v>
      </c>
      <c r="Q47" s="4" t="s">
        <v>51</v>
      </c>
      <c r="R47" s="4" t="s">
        <v>505</v>
      </c>
      <c r="S47" s="4" t="s">
        <v>29</v>
      </c>
    </row>
    <row r="48" spans="1:19" ht="14.1" customHeight="1">
      <c r="A48" s="44">
        <v>49</v>
      </c>
      <c r="B48" s="44"/>
      <c r="C48" s="44"/>
      <c r="D48" s="107"/>
      <c r="E48" s="44"/>
      <c r="F48" s="44"/>
      <c r="G48" s="44"/>
      <c r="H48" s="5"/>
      <c r="I48" s="6">
        <v>24</v>
      </c>
      <c r="J48" s="4" t="s">
        <v>6</v>
      </c>
      <c r="K48" s="4" t="s">
        <v>25</v>
      </c>
      <c r="L48" s="4" t="s">
        <v>18</v>
      </c>
      <c r="M48" s="4" t="s">
        <v>49</v>
      </c>
      <c r="N48" s="4" t="s">
        <v>10</v>
      </c>
      <c r="O48" s="4" t="s">
        <v>27</v>
      </c>
      <c r="P48" s="4" t="s">
        <v>9</v>
      </c>
      <c r="Q48" s="4" t="s">
        <v>51</v>
      </c>
      <c r="R48" s="4" t="s">
        <v>733</v>
      </c>
      <c r="S48" s="4" t="s">
        <v>15</v>
      </c>
    </row>
    <row r="49" spans="1:19">
      <c r="A49" s="44">
        <v>51</v>
      </c>
      <c r="B49" s="44"/>
      <c r="C49" s="44"/>
      <c r="D49" s="47">
        <v>61</v>
      </c>
      <c r="E49" s="44"/>
      <c r="F49" s="44"/>
      <c r="G49" s="44"/>
      <c r="H49" s="5"/>
      <c r="I49" s="6">
        <v>45</v>
      </c>
      <c r="J49" s="4" t="s">
        <v>6</v>
      </c>
      <c r="K49" s="4" t="s">
        <v>7</v>
      </c>
      <c r="L49" s="4" t="s">
        <v>8</v>
      </c>
      <c r="M49" s="4" t="s">
        <v>9</v>
      </c>
      <c r="N49" s="4" t="s">
        <v>50</v>
      </c>
      <c r="O49" s="4" t="s">
        <v>41</v>
      </c>
      <c r="P49" s="4" t="s">
        <v>9</v>
      </c>
      <c r="Q49" s="4" t="s">
        <v>13</v>
      </c>
      <c r="R49" s="4" t="s">
        <v>566</v>
      </c>
      <c r="S49" s="4" t="s">
        <v>15</v>
      </c>
    </row>
    <row r="50" spans="1:19" ht="14.1" customHeight="1">
      <c r="A50" s="44">
        <v>52</v>
      </c>
      <c r="B50" s="44"/>
      <c r="C50" s="44"/>
      <c r="D50" s="40">
        <v>63</v>
      </c>
      <c r="E50" s="44"/>
      <c r="F50" s="44"/>
      <c r="G50" s="44"/>
      <c r="H50" s="5"/>
      <c r="I50" s="6">
        <v>35</v>
      </c>
      <c r="J50" s="4" t="s">
        <v>6</v>
      </c>
      <c r="K50" s="4" t="s">
        <v>45</v>
      </c>
      <c r="L50" s="4" t="s">
        <v>8</v>
      </c>
      <c r="M50" s="4" t="s">
        <v>9</v>
      </c>
      <c r="N50" s="4" t="s">
        <v>10</v>
      </c>
      <c r="O50" s="4" t="s">
        <v>41</v>
      </c>
      <c r="P50" s="4" t="s">
        <v>9</v>
      </c>
      <c r="Q50" s="4" t="s">
        <v>13</v>
      </c>
      <c r="R50" s="4" t="s">
        <v>279</v>
      </c>
      <c r="S50" s="4" t="s">
        <v>29</v>
      </c>
    </row>
    <row r="51" spans="1:19" ht="14.1" customHeight="1">
      <c r="A51" s="44">
        <v>53</v>
      </c>
      <c r="B51" s="44"/>
      <c r="C51" s="44"/>
      <c r="D51" s="107"/>
      <c r="E51" s="44"/>
      <c r="F51" s="44"/>
      <c r="G51" s="44"/>
      <c r="H51" s="5"/>
      <c r="I51" s="6">
        <v>30</v>
      </c>
      <c r="J51" s="4" t="s">
        <v>31</v>
      </c>
      <c r="K51" s="4" t="s">
        <v>7</v>
      </c>
      <c r="L51" s="4" t="s">
        <v>8</v>
      </c>
      <c r="M51" s="4" t="s">
        <v>9</v>
      </c>
      <c r="N51" s="4" t="s">
        <v>10</v>
      </c>
      <c r="O51" s="4" t="s">
        <v>21</v>
      </c>
      <c r="P51" s="4" t="s">
        <v>9</v>
      </c>
      <c r="Q51" s="4" t="s">
        <v>51</v>
      </c>
      <c r="R51" s="4" t="s">
        <v>555</v>
      </c>
      <c r="S51" s="4" t="s">
        <v>15</v>
      </c>
    </row>
    <row r="52" spans="1:19" ht="14.1" customHeight="1">
      <c r="A52" s="44">
        <v>54</v>
      </c>
      <c r="B52" s="44"/>
      <c r="C52" s="44"/>
      <c r="D52" s="107"/>
      <c r="E52" s="44"/>
      <c r="F52" s="44"/>
      <c r="G52" s="44"/>
      <c r="H52" s="5"/>
      <c r="I52" s="6">
        <v>75</v>
      </c>
      <c r="J52" s="4" t="s">
        <v>6</v>
      </c>
      <c r="K52" s="4" t="s">
        <v>7</v>
      </c>
      <c r="L52" s="4" t="s">
        <v>8</v>
      </c>
      <c r="M52" s="4" t="s">
        <v>9</v>
      </c>
      <c r="N52" s="4" t="s">
        <v>50</v>
      </c>
      <c r="O52" s="4" t="s">
        <v>21</v>
      </c>
      <c r="P52" s="4" t="s">
        <v>9</v>
      </c>
      <c r="Q52" s="4" t="s">
        <v>22</v>
      </c>
      <c r="R52" s="4" t="s">
        <v>321</v>
      </c>
      <c r="S52" s="4" t="s">
        <v>15</v>
      </c>
    </row>
    <row r="53" spans="1:19" ht="14.1" customHeight="1">
      <c r="A53" s="44">
        <v>55</v>
      </c>
      <c r="B53" s="44"/>
      <c r="C53" s="44"/>
      <c r="D53" s="107"/>
      <c r="E53" s="44"/>
      <c r="F53" s="44"/>
      <c r="G53" s="44"/>
      <c r="H53" s="5"/>
      <c r="I53" s="6">
        <v>42</v>
      </c>
      <c r="J53" s="4" t="s">
        <v>6</v>
      </c>
      <c r="K53" s="4" t="s">
        <v>32</v>
      </c>
      <c r="L53" s="4" t="s">
        <v>71</v>
      </c>
      <c r="M53" s="4" t="s">
        <v>19</v>
      </c>
      <c r="N53" s="4" t="s">
        <v>20</v>
      </c>
      <c r="O53" s="4" t="s">
        <v>108</v>
      </c>
      <c r="P53" s="4" t="s">
        <v>9</v>
      </c>
      <c r="Q53" s="4" t="s">
        <v>121</v>
      </c>
      <c r="R53" s="4" t="s">
        <v>9</v>
      </c>
      <c r="S53" s="4" t="s">
        <v>29</v>
      </c>
    </row>
    <row r="54" spans="1:19" ht="14.1" customHeight="1">
      <c r="A54" s="44">
        <v>57</v>
      </c>
      <c r="B54" s="44"/>
      <c r="C54" s="44"/>
      <c r="D54" s="40">
        <v>28</v>
      </c>
      <c r="E54" s="44"/>
      <c r="F54" s="44"/>
      <c r="G54" s="44"/>
      <c r="H54" s="5"/>
      <c r="I54" s="6">
        <v>64</v>
      </c>
      <c r="J54" s="4" t="s">
        <v>6</v>
      </c>
      <c r="K54" s="4" t="s">
        <v>45</v>
      </c>
      <c r="L54" s="4" t="s">
        <v>8</v>
      </c>
      <c r="M54" s="4" t="s">
        <v>9</v>
      </c>
      <c r="N54" s="4" t="s">
        <v>54</v>
      </c>
      <c r="O54" s="4" t="s">
        <v>41</v>
      </c>
      <c r="P54" s="4" t="s">
        <v>9</v>
      </c>
      <c r="Q54" s="4" t="s">
        <v>121</v>
      </c>
      <c r="R54" s="4" t="s">
        <v>9</v>
      </c>
      <c r="S54" s="4" t="s">
        <v>15</v>
      </c>
    </row>
    <row r="55" spans="1:19">
      <c r="A55" s="44">
        <v>58</v>
      </c>
      <c r="B55" s="44"/>
      <c r="C55" s="44"/>
      <c r="D55" s="136">
        <v>9</v>
      </c>
      <c r="E55" s="44"/>
      <c r="F55" s="44"/>
      <c r="G55" s="44"/>
      <c r="H55" s="5"/>
      <c r="I55" s="6">
        <v>60</v>
      </c>
      <c r="J55" s="4" t="s">
        <v>6</v>
      </c>
      <c r="K55" s="4" t="s">
        <v>25</v>
      </c>
      <c r="L55" s="4" t="s">
        <v>8</v>
      </c>
      <c r="M55" s="4" t="s">
        <v>9</v>
      </c>
      <c r="N55" s="4" t="s">
        <v>20</v>
      </c>
      <c r="O55" s="4" t="s">
        <v>41</v>
      </c>
      <c r="P55" s="4" t="s">
        <v>9</v>
      </c>
      <c r="Q55" s="4" t="s">
        <v>13</v>
      </c>
      <c r="R55" s="4" t="s">
        <v>117</v>
      </c>
      <c r="S55" s="4" t="s">
        <v>15</v>
      </c>
    </row>
    <row r="56" spans="1:19" ht="14.1" customHeight="1">
      <c r="A56" s="44">
        <v>59</v>
      </c>
      <c r="B56" s="44"/>
      <c r="C56" s="44"/>
      <c r="D56" s="40">
        <v>32</v>
      </c>
      <c r="E56" s="44"/>
      <c r="F56" s="44"/>
      <c r="G56" s="44"/>
      <c r="H56" s="5"/>
      <c r="I56" s="6">
        <v>21</v>
      </c>
      <c r="J56" s="4" t="s">
        <v>31</v>
      </c>
      <c r="K56" s="4" t="s">
        <v>38</v>
      </c>
      <c r="L56" s="4" t="s">
        <v>8</v>
      </c>
      <c r="M56" s="4" t="s">
        <v>9</v>
      </c>
      <c r="N56" s="4" t="s">
        <v>10</v>
      </c>
      <c r="O56" s="4" t="s">
        <v>27</v>
      </c>
      <c r="P56" s="4" t="s">
        <v>9</v>
      </c>
      <c r="Q56" s="4" t="s">
        <v>63</v>
      </c>
      <c r="R56" s="4" t="s">
        <v>9</v>
      </c>
      <c r="S56" s="4" t="s">
        <v>15</v>
      </c>
    </row>
    <row r="57" spans="1:19" ht="14.1" customHeight="1">
      <c r="A57" s="44">
        <v>60</v>
      </c>
      <c r="B57" s="44"/>
      <c r="C57" s="44">
        <v>5</v>
      </c>
      <c r="D57" s="40">
        <v>29</v>
      </c>
      <c r="E57" s="44"/>
      <c r="F57" s="44"/>
      <c r="G57" s="44"/>
      <c r="H57" s="44"/>
      <c r="I57" s="6">
        <v>31</v>
      </c>
      <c r="J57" s="4" t="s">
        <v>31</v>
      </c>
      <c r="K57" s="4" t="s">
        <v>7</v>
      </c>
      <c r="L57" s="4" t="s">
        <v>244</v>
      </c>
      <c r="M57" s="4" t="s">
        <v>19</v>
      </c>
      <c r="N57" s="4" t="s">
        <v>10</v>
      </c>
      <c r="O57" s="4" t="s">
        <v>27</v>
      </c>
      <c r="P57" s="4" t="s">
        <v>9</v>
      </c>
      <c r="Q57" s="4" t="s">
        <v>42</v>
      </c>
      <c r="R57" s="4" t="s">
        <v>173</v>
      </c>
      <c r="S57" s="4" t="s">
        <v>15</v>
      </c>
    </row>
    <row r="58" spans="1:19" ht="14.1" customHeight="1">
      <c r="A58" s="44">
        <v>61</v>
      </c>
      <c r="B58" s="44"/>
      <c r="C58" s="44"/>
      <c r="D58" s="40">
        <v>25</v>
      </c>
      <c r="E58" s="44"/>
      <c r="F58" s="44"/>
      <c r="G58" s="44"/>
      <c r="H58" s="5"/>
      <c r="I58" s="6">
        <v>34</v>
      </c>
      <c r="J58" s="4" t="s">
        <v>31</v>
      </c>
      <c r="K58" s="4" t="s">
        <v>70</v>
      </c>
      <c r="L58" s="4" t="s">
        <v>18</v>
      </c>
      <c r="M58" s="4" t="s">
        <v>49</v>
      </c>
      <c r="N58" s="4" t="s">
        <v>50</v>
      </c>
      <c r="O58" s="4" t="s">
        <v>41</v>
      </c>
      <c r="P58" s="4" t="s">
        <v>9</v>
      </c>
      <c r="Q58" s="4" t="s">
        <v>13</v>
      </c>
      <c r="R58" s="4" t="s">
        <v>177</v>
      </c>
      <c r="S58" s="4" t="s">
        <v>15</v>
      </c>
    </row>
    <row r="59" spans="1:19" ht="14.1" customHeight="1">
      <c r="A59" s="44">
        <v>62</v>
      </c>
      <c r="B59" s="44"/>
      <c r="C59" s="44"/>
      <c r="D59" s="107"/>
      <c r="E59" s="44"/>
      <c r="F59" s="44"/>
      <c r="G59" s="44"/>
      <c r="H59" s="5"/>
      <c r="I59" s="6">
        <v>73</v>
      </c>
      <c r="J59" s="4" t="s">
        <v>6</v>
      </c>
      <c r="K59" s="4" t="s">
        <v>7</v>
      </c>
      <c r="L59" s="4" t="s">
        <v>8</v>
      </c>
      <c r="M59" s="4" t="s">
        <v>9</v>
      </c>
      <c r="N59" s="4" t="s">
        <v>50</v>
      </c>
      <c r="O59" s="4" t="s">
        <v>11</v>
      </c>
      <c r="P59" s="4" t="s">
        <v>238</v>
      </c>
      <c r="Q59" s="4" t="s">
        <v>22</v>
      </c>
      <c r="R59" s="4" t="s">
        <v>239</v>
      </c>
      <c r="S59" s="4" t="s">
        <v>34</v>
      </c>
    </row>
    <row r="60" spans="1:19" ht="14.1" customHeight="1">
      <c r="A60" s="44">
        <v>63</v>
      </c>
      <c r="B60" s="44"/>
      <c r="C60" s="44"/>
      <c r="D60" s="40">
        <v>68</v>
      </c>
      <c r="E60" s="44"/>
      <c r="F60" s="44"/>
      <c r="G60" s="44"/>
      <c r="H60" s="5"/>
      <c r="I60" s="6">
        <v>43</v>
      </c>
      <c r="J60" s="4" t="s">
        <v>31</v>
      </c>
      <c r="K60" s="4" t="s">
        <v>45</v>
      </c>
      <c r="L60" s="4" t="s">
        <v>8</v>
      </c>
      <c r="M60" s="4" t="s">
        <v>9</v>
      </c>
      <c r="N60" s="4" t="s">
        <v>10</v>
      </c>
      <c r="O60" s="4" t="s">
        <v>27</v>
      </c>
      <c r="P60" s="4" t="s">
        <v>9</v>
      </c>
      <c r="Q60" s="4" t="s">
        <v>42</v>
      </c>
      <c r="R60" s="4" t="s">
        <v>687</v>
      </c>
      <c r="S60" s="4" t="s">
        <v>60</v>
      </c>
    </row>
    <row r="61" spans="1:19" ht="14.1" customHeight="1">
      <c r="A61" s="44">
        <v>64</v>
      </c>
      <c r="B61" s="44"/>
      <c r="C61" s="44"/>
      <c r="D61" s="107"/>
      <c r="E61" s="44"/>
      <c r="F61" s="44"/>
      <c r="G61" s="44"/>
      <c r="H61" s="5"/>
      <c r="I61" s="6">
        <v>63</v>
      </c>
      <c r="J61" s="4" t="s">
        <v>31</v>
      </c>
      <c r="K61" s="4" t="s">
        <v>25</v>
      </c>
      <c r="L61" s="4" t="s">
        <v>8</v>
      </c>
      <c r="M61" s="4" t="s">
        <v>9</v>
      </c>
      <c r="N61" s="4" t="s">
        <v>10</v>
      </c>
      <c r="O61" s="4" t="s">
        <v>27</v>
      </c>
      <c r="P61" s="4" t="s">
        <v>9</v>
      </c>
      <c r="Q61" s="4" t="s">
        <v>55</v>
      </c>
      <c r="R61" s="4" t="s">
        <v>137</v>
      </c>
      <c r="S61" s="4" t="s">
        <v>60</v>
      </c>
    </row>
    <row r="62" spans="1:19" ht="14.1" customHeight="1">
      <c r="A62" s="44">
        <v>65</v>
      </c>
      <c r="B62" s="44"/>
      <c r="C62" s="44"/>
      <c r="D62" s="107"/>
      <c r="E62" s="44"/>
      <c r="F62" s="44"/>
      <c r="G62" s="44"/>
      <c r="H62" s="5"/>
      <c r="I62" s="6">
        <v>36</v>
      </c>
      <c r="J62" s="4" t="s">
        <v>31</v>
      </c>
      <c r="K62" s="4" t="s">
        <v>7</v>
      </c>
      <c r="L62" s="4" t="s">
        <v>18</v>
      </c>
      <c r="M62" s="4" t="s">
        <v>19</v>
      </c>
      <c r="N62" s="4" t="s">
        <v>10</v>
      </c>
      <c r="O62" s="4" t="s">
        <v>21</v>
      </c>
      <c r="P62" s="4" t="s">
        <v>9</v>
      </c>
      <c r="Q62" s="4" t="s">
        <v>51</v>
      </c>
      <c r="R62" s="4" t="s">
        <v>729</v>
      </c>
      <c r="S62" s="4" t="s">
        <v>15</v>
      </c>
    </row>
    <row r="63" spans="1:19">
      <c r="A63" s="44">
        <v>68</v>
      </c>
      <c r="B63" s="44"/>
      <c r="C63" s="44"/>
      <c r="D63" s="47">
        <v>51</v>
      </c>
      <c r="E63" s="44"/>
      <c r="F63" s="44"/>
      <c r="G63" s="44"/>
      <c r="H63" s="5"/>
      <c r="I63" s="6">
        <v>28</v>
      </c>
      <c r="J63" s="4" t="s">
        <v>6</v>
      </c>
      <c r="K63" s="4" t="s">
        <v>67</v>
      </c>
      <c r="L63" s="4" t="s">
        <v>8</v>
      </c>
      <c r="M63" s="4" t="s">
        <v>9</v>
      </c>
      <c r="N63" s="4" t="s">
        <v>10</v>
      </c>
      <c r="O63" s="4" t="s">
        <v>21</v>
      </c>
      <c r="P63" s="4" t="s">
        <v>9</v>
      </c>
      <c r="Q63" s="4" t="s">
        <v>13</v>
      </c>
      <c r="R63" s="4" t="s">
        <v>197</v>
      </c>
      <c r="S63" s="4" t="s">
        <v>15</v>
      </c>
    </row>
    <row r="64" spans="1:19">
      <c r="A64" s="44">
        <v>71</v>
      </c>
      <c r="B64" s="44"/>
      <c r="C64" s="44"/>
      <c r="D64" s="47">
        <v>36</v>
      </c>
      <c r="E64" s="44"/>
      <c r="F64" s="44"/>
      <c r="G64" s="44"/>
      <c r="H64" s="5"/>
      <c r="I64" s="6">
        <v>52</v>
      </c>
      <c r="J64" s="4" t="s">
        <v>6</v>
      </c>
      <c r="K64" s="4" t="s">
        <v>7</v>
      </c>
      <c r="L64" s="4" t="s">
        <v>8</v>
      </c>
      <c r="M64" s="4" t="s">
        <v>9</v>
      </c>
      <c r="N64" s="4" t="s">
        <v>20</v>
      </c>
      <c r="O64" s="4" t="s">
        <v>41</v>
      </c>
      <c r="P64" s="4" t="s">
        <v>9</v>
      </c>
      <c r="Q64" s="4" t="s">
        <v>13</v>
      </c>
      <c r="R64" s="4" t="s">
        <v>735</v>
      </c>
      <c r="S64" s="4" t="s">
        <v>15</v>
      </c>
    </row>
    <row r="65" spans="1:19" ht="14.1" customHeight="1">
      <c r="A65" s="44">
        <v>72</v>
      </c>
      <c r="B65" s="44"/>
      <c r="C65" s="130">
        <v>5</v>
      </c>
      <c r="D65" s="107"/>
      <c r="E65" s="44"/>
      <c r="F65" s="44"/>
      <c r="G65" s="44"/>
      <c r="H65" s="44"/>
      <c r="I65" s="6">
        <v>66</v>
      </c>
      <c r="J65" s="4" t="s">
        <v>6</v>
      </c>
      <c r="K65" s="4" t="s">
        <v>25</v>
      </c>
      <c r="L65" s="4" t="s">
        <v>8</v>
      </c>
      <c r="M65" s="4" t="s">
        <v>9</v>
      </c>
      <c r="N65" s="4" t="s">
        <v>50</v>
      </c>
      <c r="O65" s="4" t="s">
        <v>41</v>
      </c>
      <c r="P65" s="4" t="s">
        <v>9</v>
      </c>
      <c r="Q65" s="4" t="s">
        <v>42</v>
      </c>
      <c r="R65" s="4" t="s">
        <v>147</v>
      </c>
      <c r="S65" s="4" t="s">
        <v>29</v>
      </c>
    </row>
    <row r="66" spans="1:19" ht="14.1" customHeight="1">
      <c r="A66" s="44">
        <v>73</v>
      </c>
      <c r="B66" s="44"/>
      <c r="C66" s="44"/>
      <c r="D66" s="40">
        <v>23</v>
      </c>
      <c r="E66" s="44"/>
      <c r="F66" s="44"/>
      <c r="G66" s="44"/>
      <c r="H66" s="5"/>
      <c r="I66" s="6">
        <v>64</v>
      </c>
      <c r="J66" s="4" t="s">
        <v>6</v>
      </c>
      <c r="K66" s="4" t="s">
        <v>70</v>
      </c>
      <c r="L66" s="4" t="s">
        <v>18</v>
      </c>
      <c r="M66" s="4" t="s">
        <v>19</v>
      </c>
      <c r="N66" s="4" t="s">
        <v>10</v>
      </c>
      <c r="O66" s="4" t="s">
        <v>27</v>
      </c>
      <c r="P66" s="4" t="s">
        <v>9</v>
      </c>
      <c r="Q66" s="4" t="s">
        <v>22</v>
      </c>
      <c r="R66" s="4" t="s">
        <v>79</v>
      </c>
      <c r="S66" s="4" t="s">
        <v>15</v>
      </c>
    </row>
    <row r="67" spans="1:19" ht="14.1" customHeight="1">
      <c r="A67" s="44">
        <v>74</v>
      </c>
      <c r="B67" s="44"/>
      <c r="C67" s="44"/>
      <c r="D67" s="40">
        <v>78</v>
      </c>
      <c r="E67" s="44"/>
      <c r="F67" s="44"/>
      <c r="G67" s="44"/>
      <c r="H67" s="5"/>
      <c r="I67" s="6">
        <v>65</v>
      </c>
      <c r="J67" s="4" t="s">
        <v>31</v>
      </c>
      <c r="K67" s="4" t="s">
        <v>70</v>
      </c>
      <c r="L67" s="4" t="s">
        <v>8</v>
      </c>
      <c r="M67" s="4" t="s">
        <v>9</v>
      </c>
      <c r="N67" s="4" t="s">
        <v>20</v>
      </c>
      <c r="O67" s="4" t="s">
        <v>27</v>
      </c>
      <c r="P67" s="4" t="s">
        <v>9</v>
      </c>
      <c r="Q67" s="4" t="s">
        <v>22</v>
      </c>
      <c r="R67" s="4" t="s">
        <v>411</v>
      </c>
      <c r="S67" s="4" t="s">
        <v>60</v>
      </c>
    </row>
    <row r="68" spans="1:19" ht="14.1" customHeight="1">
      <c r="A68" s="44">
        <v>77</v>
      </c>
      <c r="B68" s="44"/>
      <c r="C68" s="44"/>
      <c r="D68" s="40">
        <v>74</v>
      </c>
      <c r="E68" s="44"/>
      <c r="F68" s="44"/>
      <c r="G68" s="44"/>
      <c r="H68" s="5"/>
      <c r="I68" s="6">
        <v>44</v>
      </c>
      <c r="J68" s="4" t="s">
        <v>31</v>
      </c>
      <c r="K68" s="4" t="s">
        <v>25</v>
      </c>
      <c r="L68" s="4" t="s">
        <v>89</v>
      </c>
      <c r="M68" s="4" t="s">
        <v>19</v>
      </c>
      <c r="N68" s="4" t="s">
        <v>20</v>
      </c>
      <c r="O68" s="4" t="s">
        <v>108</v>
      </c>
      <c r="P68" s="4" t="s">
        <v>9</v>
      </c>
      <c r="Q68" s="4" t="s">
        <v>13</v>
      </c>
      <c r="R68" s="4" t="s">
        <v>236</v>
      </c>
      <c r="S68" s="4" t="s">
        <v>60</v>
      </c>
    </row>
    <row r="69" spans="1:19">
      <c r="A69" s="44">
        <v>78</v>
      </c>
      <c r="B69" s="44"/>
      <c r="C69" s="44"/>
      <c r="D69" s="44"/>
      <c r="E69" s="44"/>
      <c r="F69" s="44"/>
      <c r="G69" s="44"/>
      <c r="H69" s="5"/>
      <c r="I69" s="6">
        <v>41</v>
      </c>
      <c r="J69" s="4" t="s">
        <v>31</v>
      </c>
      <c r="K69" s="4" t="s">
        <v>7</v>
      </c>
      <c r="L69" s="4" t="s">
        <v>8</v>
      </c>
      <c r="M69" s="4" t="s">
        <v>9</v>
      </c>
      <c r="N69" s="4" t="s">
        <v>20</v>
      </c>
      <c r="O69" s="4" t="s">
        <v>41</v>
      </c>
      <c r="P69" s="4" t="s">
        <v>9</v>
      </c>
      <c r="Q69" s="4" t="s">
        <v>51</v>
      </c>
      <c r="R69" s="4" t="s">
        <v>56</v>
      </c>
      <c r="S69" s="4" t="s">
        <v>15</v>
      </c>
    </row>
    <row r="70" spans="1:19">
      <c r="A70" s="44">
        <v>79</v>
      </c>
      <c r="B70" s="44"/>
      <c r="C70" s="44"/>
      <c r="D70" s="128"/>
      <c r="E70" s="44"/>
      <c r="F70" s="44"/>
      <c r="G70" s="44"/>
      <c r="H70" s="5"/>
      <c r="I70" s="6">
        <v>37</v>
      </c>
      <c r="J70" s="4" t="s">
        <v>31</v>
      </c>
      <c r="K70" s="4" t="s">
        <v>70</v>
      </c>
      <c r="L70" s="4" t="s">
        <v>71</v>
      </c>
      <c r="M70" s="4" t="s">
        <v>49</v>
      </c>
      <c r="N70" s="4" t="s">
        <v>10</v>
      </c>
      <c r="O70" s="4" t="s">
        <v>21</v>
      </c>
      <c r="P70" s="4" t="s">
        <v>9</v>
      </c>
      <c r="Q70" s="4" t="s">
        <v>13</v>
      </c>
      <c r="R70" s="4" t="s">
        <v>382</v>
      </c>
      <c r="S70" s="4" t="s">
        <v>29</v>
      </c>
    </row>
    <row r="71" spans="1:19">
      <c r="A71" s="44">
        <v>82</v>
      </c>
      <c r="B71" s="44"/>
      <c r="C71" s="44"/>
      <c r="D71" s="44"/>
      <c r="E71" s="44"/>
      <c r="F71" s="44"/>
      <c r="G71" s="44"/>
      <c r="H71" s="5"/>
      <c r="I71" s="6">
        <v>49</v>
      </c>
      <c r="J71" s="4" t="s">
        <v>31</v>
      </c>
      <c r="K71" s="4" t="s">
        <v>7</v>
      </c>
      <c r="L71" s="4" t="s">
        <v>89</v>
      </c>
      <c r="M71" s="4" t="s">
        <v>19</v>
      </c>
      <c r="N71" s="4" t="s">
        <v>10</v>
      </c>
      <c r="O71" s="4" t="s">
        <v>21</v>
      </c>
      <c r="P71" s="4" t="s">
        <v>9</v>
      </c>
      <c r="Q71" s="4" t="s">
        <v>55</v>
      </c>
      <c r="R71" s="4" t="s">
        <v>503</v>
      </c>
      <c r="S71" s="4" t="s">
        <v>160</v>
      </c>
    </row>
    <row r="72" spans="1:19">
      <c r="A72" s="44">
        <v>84</v>
      </c>
      <c r="B72" s="44"/>
      <c r="C72" s="44"/>
      <c r="D72" s="44"/>
      <c r="E72" s="44"/>
      <c r="F72" s="44"/>
      <c r="G72" s="44"/>
      <c r="H72" s="5"/>
      <c r="I72" s="6">
        <v>38</v>
      </c>
      <c r="J72" s="4" t="s">
        <v>31</v>
      </c>
      <c r="K72" s="4" t="s">
        <v>45</v>
      </c>
      <c r="L72" s="4" t="s">
        <v>8</v>
      </c>
      <c r="M72" s="4" t="s">
        <v>9</v>
      </c>
      <c r="N72" s="4" t="s">
        <v>50</v>
      </c>
      <c r="O72" s="4" t="s">
        <v>41</v>
      </c>
      <c r="P72" s="4" t="s">
        <v>9</v>
      </c>
      <c r="Q72" s="4" t="s">
        <v>51</v>
      </c>
      <c r="R72" s="4" t="s">
        <v>56</v>
      </c>
      <c r="S72" s="4" t="s">
        <v>15</v>
      </c>
    </row>
    <row r="73" spans="1:19">
      <c r="A73" s="44">
        <v>85</v>
      </c>
      <c r="B73" s="44"/>
      <c r="C73" s="44"/>
      <c r="D73" s="44">
        <v>30</v>
      </c>
      <c r="E73" s="44"/>
      <c r="F73" s="44"/>
      <c r="G73" s="44"/>
      <c r="H73" s="5"/>
      <c r="I73" s="6">
        <v>40</v>
      </c>
      <c r="J73" s="4" t="s">
        <v>6</v>
      </c>
      <c r="K73" s="4" t="s">
        <v>25</v>
      </c>
      <c r="L73" s="4" t="s">
        <v>8</v>
      </c>
      <c r="M73" s="4" t="s">
        <v>9</v>
      </c>
      <c r="N73" s="4" t="s">
        <v>10</v>
      </c>
      <c r="O73" s="4" t="s">
        <v>21</v>
      </c>
      <c r="P73" s="4" t="s">
        <v>9</v>
      </c>
      <c r="Q73" s="4" t="s">
        <v>13</v>
      </c>
      <c r="R73" s="4" t="s">
        <v>448</v>
      </c>
      <c r="S73" s="4" t="s">
        <v>29</v>
      </c>
    </row>
    <row r="74" spans="1:19">
      <c r="A74" s="44">
        <v>86</v>
      </c>
      <c r="B74" s="44"/>
      <c r="C74" s="44"/>
      <c r="D74" s="44">
        <v>59</v>
      </c>
      <c r="E74" s="44"/>
      <c r="F74" s="44"/>
      <c r="G74" s="44"/>
      <c r="H74" s="5"/>
      <c r="I74" s="6">
        <v>61</v>
      </c>
      <c r="J74" s="4" t="s">
        <v>6</v>
      </c>
      <c r="K74" s="4" t="s">
        <v>25</v>
      </c>
      <c r="L74" s="4" t="s">
        <v>18</v>
      </c>
      <c r="M74" s="4" t="s">
        <v>19</v>
      </c>
      <c r="N74" s="4" t="s">
        <v>50</v>
      </c>
      <c r="O74" s="4" t="s">
        <v>41</v>
      </c>
      <c r="P74" s="4" t="s">
        <v>9</v>
      </c>
      <c r="Q74" s="4" t="s">
        <v>13</v>
      </c>
      <c r="R74" s="4" t="s">
        <v>807</v>
      </c>
      <c r="S74" s="4" t="s">
        <v>15</v>
      </c>
    </row>
    <row r="75" spans="1:19">
      <c r="A75" s="44">
        <v>87</v>
      </c>
      <c r="B75" s="44"/>
      <c r="C75" s="44"/>
      <c r="D75" s="44"/>
      <c r="E75" s="44"/>
      <c r="F75" s="44"/>
      <c r="G75" s="44"/>
      <c r="H75" s="5"/>
      <c r="I75" s="6">
        <v>44</v>
      </c>
      <c r="J75" s="4" t="s">
        <v>6</v>
      </c>
      <c r="K75" s="4" t="s">
        <v>111</v>
      </c>
      <c r="L75" s="4" t="s">
        <v>8</v>
      </c>
      <c r="M75" s="4" t="s">
        <v>9</v>
      </c>
      <c r="N75" s="4" t="s">
        <v>50</v>
      </c>
      <c r="O75" s="4" t="s">
        <v>41</v>
      </c>
      <c r="P75" s="4" t="s">
        <v>9</v>
      </c>
      <c r="Q75" s="4" t="s">
        <v>51</v>
      </c>
      <c r="R75" s="4" t="s">
        <v>56</v>
      </c>
      <c r="S75" s="4" t="s">
        <v>15</v>
      </c>
    </row>
    <row r="76" spans="1:19">
      <c r="A76" s="44">
        <v>88</v>
      </c>
      <c r="B76" s="44"/>
      <c r="C76" s="44"/>
      <c r="D76" s="44"/>
      <c r="E76" s="44"/>
      <c r="F76" s="44"/>
      <c r="G76" s="44"/>
      <c r="H76" s="5"/>
      <c r="I76" s="6">
        <v>59</v>
      </c>
      <c r="J76" s="4" t="s">
        <v>31</v>
      </c>
      <c r="K76" s="4" t="s">
        <v>25</v>
      </c>
      <c r="L76" s="4" t="s">
        <v>8</v>
      </c>
      <c r="M76" s="4" t="s">
        <v>9</v>
      </c>
      <c r="N76" s="4" t="s">
        <v>20</v>
      </c>
      <c r="O76" s="4" t="s">
        <v>21</v>
      </c>
      <c r="P76" s="4" t="s">
        <v>9</v>
      </c>
      <c r="Q76" s="4" t="s">
        <v>51</v>
      </c>
      <c r="R76" s="4" t="s">
        <v>737</v>
      </c>
      <c r="S76" s="4" t="s">
        <v>60</v>
      </c>
    </row>
    <row r="77" spans="1:19">
      <c r="A77" s="44">
        <v>89</v>
      </c>
      <c r="B77" s="44"/>
      <c r="C77" s="44"/>
      <c r="D77" s="44"/>
      <c r="E77" s="44"/>
      <c r="F77" s="44"/>
      <c r="G77" s="44"/>
      <c r="H77" s="5"/>
      <c r="I77" s="6">
        <v>63</v>
      </c>
      <c r="J77" s="4" t="s">
        <v>31</v>
      </c>
      <c r="K77" s="4" t="s">
        <v>7</v>
      </c>
      <c r="L77" s="4" t="s">
        <v>8</v>
      </c>
      <c r="M77" s="4" t="s">
        <v>9</v>
      </c>
      <c r="N77" s="4" t="s">
        <v>50</v>
      </c>
      <c r="O77" s="4" t="s">
        <v>21</v>
      </c>
      <c r="P77" s="4" t="s">
        <v>9</v>
      </c>
      <c r="Q77" s="4" t="s">
        <v>55</v>
      </c>
      <c r="R77" s="4" t="s">
        <v>230</v>
      </c>
      <c r="S77" s="4" t="s">
        <v>15</v>
      </c>
    </row>
    <row r="78" spans="1:19">
      <c r="A78" s="44">
        <v>90</v>
      </c>
      <c r="B78" s="44"/>
      <c r="C78" s="44"/>
      <c r="D78" s="44">
        <v>19</v>
      </c>
      <c r="E78" s="44"/>
      <c r="F78" s="44"/>
      <c r="G78" s="44"/>
      <c r="H78" s="5"/>
      <c r="I78" s="6">
        <v>28</v>
      </c>
      <c r="J78" s="4" t="s">
        <v>31</v>
      </c>
      <c r="K78" s="4" t="s">
        <v>67</v>
      </c>
      <c r="L78" s="4" t="s">
        <v>8</v>
      </c>
      <c r="M78" s="4" t="s">
        <v>9</v>
      </c>
      <c r="N78" s="4" t="s">
        <v>10</v>
      </c>
      <c r="O78" s="4" t="s">
        <v>21</v>
      </c>
      <c r="P78" s="4" t="s">
        <v>9</v>
      </c>
      <c r="Q78" s="4" t="s">
        <v>13</v>
      </c>
      <c r="R78" s="4" t="s">
        <v>613</v>
      </c>
      <c r="S78" s="4" t="s">
        <v>15</v>
      </c>
    </row>
    <row r="79" spans="1:19">
      <c r="A79" s="44">
        <v>91</v>
      </c>
      <c r="B79" s="44"/>
      <c r="C79" s="44"/>
      <c r="D79" s="120">
        <v>16</v>
      </c>
      <c r="E79" s="44"/>
      <c r="F79" s="44"/>
      <c r="G79" s="44"/>
      <c r="H79" s="5"/>
      <c r="I79" s="6">
        <v>42</v>
      </c>
      <c r="J79" s="4" t="s">
        <v>6</v>
      </c>
      <c r="K79" s="4" t="s">
        <v>25</v>
      </c>
      <c r="L79" s="4" t="s">
        <v>18</v>
      </c>
      <c r="M79" s="4" t="s">
        <v>19</v>
      </c>
      <c r="N79" s="4" t="s">
        <v>20</v>
      </c>
      <c r="O79" s="4" t="s">
        <v>11</v>
      </c>
      <c r="P79" s="4" t="s">
        <v>599</v>
      </c>
      <c r="Q79" s="4" t="s">
        <v>13</v>
      </c>
      <c r="R79" s="4" t="s">
        <v>600</v>
      </c>
      <c r="S79" s="4" t="s">
        <v>29</v>
      </c>
    </row>
    <row r="80" spans="1:19">
      <c r="A80" s="44">
        <v>93</v>
      </c>
      <c r="B80" s="44"/>
      <c r="C80" s="44"/>
      <c r="D80" s="44"/>
      <c r="E80" s="44"/>
      <c r="F80" s="44"/>
      <c r="G80" s="44"/>
      <c r="H80" s="5"/>
      <c r="I80" s="6">
        <v>49</v>
      </c>
      <c r="J80" s="4" t="s">
        <v>6</v>
      </c>
      <c r="K80" s="4" t="s">
        <v>7</v>
      </c>
      <c r="L80" s="4" t="s">
        <v>18</v>
      </c>
      <c r="M80" s="4" t="s">
        <v>19</v>
      </c>
      <c r="N80" s="4" t="s">
        <v>50</v>
      </c>
      <c r="O80" s="4" t="s">
        <v>41</v>
      </c>
      <c r="P80" s="4" t="s">
        <v>9</v>
      </c>
      <c r="Q80" s="4" t="s">
        <v>51</v>
      </c>
      <c r="R80" s="4" t="s">
        <v>823</v>
      </c>
      <c r="S80" s="4" t="s">
        <v>15</v>
      </c>
    </row>
    <row r="81" spans="1:19">
      <c r="A81" s="44">
        <v>94</v>
      </c>
      <c r="B81" s="44"/>
      <c r="C81" s="44"/>
      <c r="D81" s="44"/>
      <c r="E81" s="44"/>
      <c r="F81" s="44"/>
      <c r="G81" s="44"/>
      <c r="H81" s="44"/>
      <c r="I81" s="6">
        <v>53</v>
      </c>
      <c r="J81" s="4" t="s">
        <v>6</v>
      </c>
      <c r="K81" s="4" t="s">
        <v>7</v>
      </c>
      <c r="L81" s="4" t="s">
        <v>8</v>
      </c>
      <c r="M81" s="4" t="s">
        <v>9</v>
      </c>
      <c r="N81" s="4" t="s">
        <v>54</v>
      </c>
      <c r="O81" s="4" t="s">
        <v>41</v>
      </c>
      <c r="P81" s="4" t="s">
        <v>9</v>
      </c>
      <c r="Q81" s="4" t="s">
        <v>42</v>
      </c>
      <c r="R81" s="4" t="s">
        <v>115</v>
      </c>
      <c r="S81" s="4" t="s">
        <v>15</v>
      </c>
    </row>
    <row r="82" spans="1:19">
      <c r="A82" s="44">
        <v>95</v>
      </c>
      <c r="B82" s="44"/>
      <c r="C82" s="44"/>
      <c r="D82" s="44"/>
      <c r="E82" s="44"/>
      <c r="F82" s="44"/>
      <c r="G82" s="44"/>
      <c r="H82" s="5"/>
      <c r="I82" s="6">
        <v>40</v>
      </c>
      <c r="J82" s="4" t="s">
        <v>31</v>
      </c>
      <c r="K82" s="4" t="s">
        <v>7</v>
      </c>
      <c r="L82" s="4" t="s">
        <v>8</v>
      </c>
      <c r="M82" s="4" t="s">
        <v>9</v>
      </c>
      <c r="N82" s="4" t="s">
        <v>10</v>
      </c>
      <c r="O82" s="4" t="s">
        <v>62</v>
      </c>
      <c r="P82" s="4" t="s">
        <v>9</v>
      </c>
      <c r="Q82" s="4" t="s">
        <v>55</v>
      </c>
      <c r="R82" s="4" t="s">
        <v>201</v>
      </c>
      <c r="S82" s="4" t="s">
        <v>29</v>
      </c>
    </row>
    <row r="83" spans="1:19">
      <c r="A83" s="44">
        <v>96</v>
      </c>
      <c r="B83" s="44"/>
      <c r="C83" s="44"/>
      <c r="D83" s="44"/>
      <c r="E83" s="44"/>
      <c r="F83" s="44"/>
      <c r="G83" s="44"/>
      <c r="H83" s="5"/>
      <c r="I83" s="6">
        <v>19</v>
      </c>
      <c r="J83" s="4" t="s">
        <v>31</v>
      </c>
      <c r="K83" s="4" t="s">
        <v>70</v>
      </c>
      <c r="L83" s="4" t="s">
        <v>8</v>
      </c>
      <c r="M83" s="4" t="s">
        <v>9</v>
      </c>
      <c r="N83" s="4" t="s">
        <v>10</v>
      </c>
      <c r="O83" s="4" t="s">
        <v>62</v>
      </c>
      <c r="P83" s="4" t="s">
        <v>9</v>
      </c>
      <c r="Q83" s="4" t="s">
        <v>63</v>
      </c>
      <c r="R83" s="4" t="s">
        <v>9</v>
      </c>
      <c r="S83" s="4" t="s">
        <v>60</v>
      </c>
    </row>
    <row r="84" spans="1:19">
      <c r="A84" s="44">
        <v>97</v>
      </c>
      <c r="B84" s="44"/>
      <c r="C84" s="44"/>
      <c r="D84" s="44"/>
      <c r="E84" s="44"/>
      <c r="F84" s="44"/>
      <c r="G84" s="44"/>
      <c r="H84" s="5"/>
      <c r="I84" s="6">
        <v>61</v>
      </c>
      <c r="J84" s="4" t="s">
        <v>31</v>
      </c>
      <c r="K84" s="4" t="s">
        <v>45</v>
      </c>
      <c r="L84" s="4" t="s">
        <v>8</v>
      </c>
      <c r="M84" s="4" t="s">
        <v>9</v>
      </c>
      <c r="N84" s="4" t="s">
        <v>20</v>
      </c>
      <c r="O84" s="4" t="s">
        <v>108</v>
      </c>
      <c r="P84" s="4" t="s">
        <v>9</v>
      </c>
      <c r="Q84" s="4" t="s">
        <v>22</v>
      </c>
      <c r="R84" s="4" t="s">
        <v>65</v>
      </c>
      <c r="S84" s="4" t="s">
        <v>60</v>
      </c>
    </row>
    <row r="85" spans="1:19">
      <c r="A85" s="44">
        <v>99</v>
      </c>
      <c r="B85" s="44"/>
      <c r="C85" s="44"/>
      <c r="D85" s="44">
        <v>75</v>
      </c>
      <c r="E85" s="44"/>
      <c r="F85" s="44"/>
      <c r="G85" s="44"/>
      <c r="H85" s="5"/>
      <c r="I85" s="6">
        <v>39</v>
      </c>
      <c r="J85" s="4" t="s">
        <v>6</v>
      </c>
      <c r="K85" s="4" t="s">
        <v>7</v>
      </c>
      <c r="L85" s="4" t="s">
        <v>18</v>
      </c>
      <c r="M85" s="4" t="s">
        <v>19</v>
      </c>
      <c r="N85" s="4" t="s">
        <v>20</v>
      </c>
      <c r="O85" s="4" t="s">
        <v>41</v>
      </c>
      <c r="P85" s="4" t="s">
        <v>9</v>
      </c>
      <c r="Q85" s="4" t="s">
        <v>13</v>
      </c>
      <c r="R85" s="4" t="s">
        <v>102</v>
      </c>
      <c r="S85" s="4" t="s">
        <v>15</v>
      </c>
    </row>
    <row r="86" spans="1:19">
      <c r="A86" s="44">
        <v>100</v>
      </c>
      <c r="B86" s="44"/>
      <c r="C86" s="44"/>
      <c r="D86" s="44"/>
      <c r="E86" s="44"/>
      <c r="F86" s="44"/>
      <c r="G86" s="44"/>
      <c r="H86" s="5"/>
      <c r="I86" s="6">
        <v>43</v>
      </c>
      <c r="J86" s="4" t="s">
        <v>6</v>
      </c>
      <c r="K86" s="4" t="s">
        <v>67</v>
      </c>
      <c r="L86" s="4" t="s">
        <v>89</v>
      </c>
      <c r="M86" s="4" t="s">
        <v>19</v>
      </c>
      <c r="N86" s="4" t="s">
        <v>50</v>
      </c>
      <c r="O86" s="4" t="s">
        <v>27</v>
      </c>
      <c r="P86" s="4" t="s">
        <v>9</v>
      </c>
      <c r="Q86" s="4" t="s">
        <v>51</v>
      </c>
      <c r="R86" s="4" t="s">
        <v>65</v>
      </c>
      <c r="S86" s="4" t="s">
        <v>34</v>
      </c>
    </row>
    <row r="87" spans="1:19">
      <c r="A87" s="44">
        <v>101</v>
      </c>
      <c r="B87" s="44"/>
      <c r="C87" s="44"/>
      <c r="D87" s="44">
        <v>80</v>
      </c>
      <c r="E87" s="44"/>
      <c r="F87" s="44"/>
      <c r="G87" s="44"/>
      <c r="H87" s="5"/>
      <c r="I87" s="6">
        <v>32</v>
      </c>
      <c r="J87" s="4" t="s">
        <v>6</v>
      </c>
      <c r="K87" s="4" t="s">
        <v>7</v>
      </c>
      <c r="L87" s="4" t="s">
        <v>8</v>
      </c>
      <c r="M87" s="4" t="s">
        <v>9</v>
      </c>
      <c r="N87" s="4" t="s">
        <v>10</v>
      </c>
      <c r="O87" s="4" t="s">
        <v>27</v>
      </c>
      <c r="P87" s="4" t="s">
        <v>9</v>
      </c>
      <c r="Q87" s="4" t="s">
        <v>13</v>
      </c>
      <c r="R87" s="4" t="s">
        <v>36</v>
      </c>
      <c r="S87" s="4" t="s">
        <v>15</v>
      </c>
    </row>
    <row r="88" spans="1:19">
      <c r="A88" s="44">
        <v>102</v>
      </c>
      <c r="B88" s="44"/>
      <c r="C88" s="44"/>
      <c r="D88" s="44"/>
      <c r="E88" s="44"/>
      <c r="F88" s="44"/>
      <c r="G88" s="44"/>
      <c r="H88" s="5"/>
      <c r="I88" s="6">
        <v>34</v>
      </c>
      <c r="J88" s="4" t="s">
        <v>31</v>
      </c>
      <c r="K88" s="4" t="s">
        <v>70</v>
      </c>
      <c r="L88" s="7" t="s">
        <v>909</v>
      </c>
      <c r="M88" s="4" t="s">
        <v>49</v>
      </c>
      <c r="N88" s="4" t="s">
        <v>10</v>
      </c>
      <c r="O88" s="4" t="s">
        <v>27</v>
      </c>
      <c r="P88" s="4" t="s">
        <v>9</v>
      </c>
      <c r="Q88" s="4" t="s">
        <v>13</v>
      </c>
      <c r="R88" s="4" t="s">
        <v>562</v>
      </c>
      <c r="S88" s="4" t="s">
        <v>29</v>
      </c>
    </row>
    <row r="89" spans="1:19">
      <c r="A89" s="44">
        <v>103</v>
      </c>
      <c r="B89" s="44"/>
      <c r="C89" s="44"/>
      <c r="D89" s="44">
        <v>45</v>
      </c>
      <c r="E89" s="44"/>
      <c r="F89" s="44"/>
      <c r="G89" s="44"/>
      <c r="H89" s="5"/>
      <c r="I89" s="6">
        <v>37</v>
      </c>
      <c r="J89" s="4" t="s">
        <v>31</v>
      </c>
      <c r="K89" s="4" t="s">
        <v>25</v>
      </c>
      <c r="L89" s="4" t="s">
        <v>18</v>
      </c>
      <c r="M89" s="4" t="s">
        <v>19</v>
      </c>
      <c r="N89" s="4" t="s">
        <v>20</v>
      </c>
      <c r="O89" s="4" t="s">
        <v>41</v>
      </c>
      <c r="P89" s="4" t="s">
        <v>9</v>
      </c>
      <c r="Q89" s="4" t="s">
        <v>13</v>
      </c>
      <c r="R89" s="4" t="s">
        <v>592</v>
      </c>
      <c r="S89" s="4" t="s">
        <v>15</v>
      </c>
    </row>
    <row r="90" spans="1:19">
      <c r="A90" s="44">
        <v>104</v>
      </c>
      <c r="B90" s="44"/>
      <c r="C90" s="44"/>
      <c r="D90" s="44"/>
      <c r="E90" s="44"/>
      <c r="F90" s="135">
        <v>2</v>
      </c>
      <c r="G90" s="44"/>
      <c r="H90" s="5"/>
      <c r="I90" s="6">
        <v>48</v>
      </c>
      <c r="J90" s="4" t="s">
        <v>6</v>
      </c>
      <c r="K90" s="4" t="s">
        <v>67</v>
      </c>
      <c r="L90" s="4" t="s">
        <v>18</v>
      </c>
      <c r="M90" s="4" t="s">
        <v>49</v>
      </c>
      <c r="N90" s="4" t="s">
        <v>10</v>
      </c>
      <c r="O90" s="4" t="s">
        <v>27</v>
      </c>
      <c r="P90" s="4" t="s">
        <v>9</v>
      </c>
      <c r="Q90" s="4" t="s">
        <v>46</v>
      </c>
      <c r="R90" s="4" t="s">
        <v>617</v>
      </c>
      <c r="S90" s="4" t="s">
        <v>29</v>
      </c>
    </row>
    <row r="91" spans="1:19">
      <c r="A91" s="44">
        <v>107</v>
      </c>
      <c r="B91" s="44"/>
      <c r="C91" s="44"/>
      <c r="D91" s="44"/>
      <c r="E91" s="44"/>
      <c r="F91" s="44"/>
      <c r="G91" s="44"/>
      <c r="H91" s="5"/>
      <c r="I91" s="6">
        <v>48</v>
      </c>
      <c r="J91" s="4" t="s">
        <v>31</v>
      </c>
      <c r="K91" s="4" t="s">
        <v>7</v>
      </c>
      <c r="L91" s="4" t="s">
        <v>8</v>
      </c>
      <c r="M91" s="4" t="s">
        <v>9</v>
      </c>
      <c r="N91" s="4" t="s">
        <v>50</v>
      </c>
      <c r="O91" s="4" t="s">
        <v>41</v>
      </c>
      <c r="P91" s="4" t="s">
        <v>9</v>
      </c>
      <c r="Q91" s="4" t="s">
        <v>55</v>
      </c>
      <c r="R91" s="4" t="s">
        <v>638</v>
      </c>
      <c r="S91" s="4" t="s">
        <v>15</v>
      </c>
    </row>
    <row r="92" spans="1:19">
      <c r="A92" s="44">
        <v>108</v>
      </c>
      <c r="B92" s="44"/>
      <c r="C92" s="44"/>
      <c r="D92" s="44"/>
      <c r="E92" s="44"/>
      <c r="F92" s="44"/>
      <c r="G92" s="44"/>
      <c r="H92" s="5"/>
      <c r="I92" s="6">
        <v>49</v>
      </c>
      <c r="J92" s="4" t="s">
        <v>6</v>
      </c>
      <c r="K92" s="4" t="s">
        <v>45</v>
      </c>
      <c r="L92" s="4" t="s">
        <v>8</v>
      </c>
      <c r="M92" s="4" t="s">
        <v>9</v>
      </c>
      <c r="N92" s="4" t="s">
        <v>50</v>
      </c>
      <c r="O92" s="4" t="s">
        <v>41</v>
      </c>
      <c r="P92" s="4" t="s">
        <v>9</v>
      </c>
      <c r="Q92" s="4" t="s">
        <v>55</v>
      </c>
      <c r="R92" s="4" t="s">
        <v>207</v>
      </c>
      <c r="S92" s="4" t="s">
        <v>15</v>
      </c>
    </row>
    <row r="93" spans="1:19">
      <c r="A93" s="44">
        <v>109</v>
      </c>
      <c r="B93" s="44"/>
      <c r="C93" s="44"/>
      <c r="D93" s="44"/>
      <c r="E93" s="44"/>
      <c r="F93" s="44"/>
      <c r="G93" s="44"/>
      <c r="H93" s="5"/>
      <c r="I93" s="6">
        <v>25</v>
      </c>
      <c r="J93" s="4" t="s">
        <v>31</v>
      </c>
      <c r="K93" s="4" t="s">
        <v>7</v>
      </c>
      <c r="L93" s="4" t="s">
        <v>8</v>
      </c>
      <c r="M93" s="4" t="s">
        <v>9</v>
      </c>
      <c r="N93" s="4" t="s">
        <v>10</v>
      </c>
      <c r="O93" s="4" t="s">
        <v>21</v>
      </c>
      <c r="P93" s="4" t="s">
        <v>9</v>
      </c>
      <c r="Q93" s="4" t="s">
        <v>51</v>
      </c>
      <c r="R93" s="4" t="s">
        <v>74</v>
      </c>
      <c r="S93" s="4" t="s">
        <v>15</v>
      </c>
    </row>
    <row r="94" spans="1:19">
      <c r="A94" s="44">
        <v>110</v>
      </c>
      <c r="B94" s="44"/>
      <c r="C94" s="44"/>
      <c r="D94" s="44"/>
      <c r="E94" s="44"/>
      <c r="F94" s="44"/>
      <c r="G94" s="44"/>
      <c r="H94" s="5"/>
      <c r="I94" s="6">
        <v>32</v>
      </c>
      <c r="J94" s="4" t="s">
        <v>6</v>
      </c>
      <c r="K94" s="4" t="s">
        <v>67</v>
      </c>
      <c r="L94" s="4" t="s">
        <v>8</v>
      </c>
      <c r="M94" s="4" t="s">
        <v>9</v>
      </c>
      <c r="N94" s="4" t="s">
        <v>10</v>
      </c>
      <c r="O94" s="4" t="s">
        <v>27</v>
      </c>
      <c r="P94" s="4" t="s">
        <v>9</v>
      </c>
      <c r="Q94" s="4" t="s">
        <v>51</v>
      </c>
      <c r="R94" s="4" t="s">
        <v>132</v>
      </c>
      <c r="S94" s="4" t="s">
        <v>15</v>
      </c>
    </row>
    <row r="95" spans="1:19">
      <c r="A95" s="44">
        <v>111</v>
      </c>
      <c r="B95" s="44"/>
      <c r="C95" s="44"/>
      <c r="D95" s="44"/>
      <c r="E95" s="44"/>
      <c r="F95" s="44"/>
      <c r="G95" s="44"/>
      <c r="H95" s="5"/>
      <c r="I95" s="6">
        <v>30</v>
      </c>
      <c r="J95" s="4" t="s">
        <v>31</v>
      </c>
      <c r="K95" s="4" t="s">
        <v>67</v>
      </c>
      <c r="L95" s="4" t="s">
        <v>8</v>
      </c>
      <c r="M95" s="4" t="s">
        <v>9</v>
      </c>
      <c r="N95" s="4" t="s">
        <v>10</v>
      </c>
      <c r="O95" s="4" t="s">
        <v>27</v>
      </c>
      <c r="P95" s="4" t="s">
        <v>9</v>
      </c>
      <c r="Q95" s="4" t="s">
        <v>51</v>
      </c>
      <c r="R95" s="4" t="s">
        <v>885</v>
      </c>
      <c r="S95" s="4" t="s">
        <v>15</v>
      </c>
    </row>
    <row r="96" spans="1:19">
      <c r="A96" s="44">
        <v>112</v>
      </c>
      <c r="B96" s="44"/>
      <c r="C96" s="130">
        <v>1</v>
      </c>
      <c r="D96" s="44"/>
      <c r="E96" s="44"/>
      <c r="F96" s="44"/>
      <c r="G96" s="44"/>
      <c r="H96" s="5"/>
      <c r="I96" s="6">
        <v>62</v>
      </c>
      <c r="J96" s="4" t="s">
        <v>6</v>
      </c>
      <c r="K96" s="4" t="s">
        <v>7</v>
      </c>
      <c r="L96" s="4" t="s">
        <v>18</v>
      </c>
      <c r="M96" s="4" t="s">
        <v>127</v>
      </c>
      <c r="N96" s="4" t="s">
        <v>50</v>
      </c>
      <c r="O96" s="4" t="s">
        <v>27</v>
      </c>
      <c r="P96" s="4" t="s">
        <v>9</v>
      </c>
      <c r="Q96" s="4" t="s">
        <v>42</v>
      </c>
      <c r="R96" s="4" t="s">
        <v>186</v>
      </c>
      <c r="S96" s="4" t="s">
        <v>60</v>
      </c>
    </row>
    <row r="97" spans="1:19">
      <c r="A97" s="44">
        <v>114</v>
      </c>
      <c r="B97" s="44"/>
      <c r="C97" s="44"/>
      <c r="D97" s="44"/>
      <c r="E97" s="44"/>
      <c r="F97" s="44"/>
      <c r="G97" s="44"/>
      <c r="H97" s="5"/>
      <c r="I97" s="6">
        <v>40</v>
      </c>
      <c r="J97" s="4" t="s">
        <v>31</v>
      </c>
      <c r="K97" s="4" t="s">
        <v>45</v>
      </c>
      <c r="L97" s="4" t="s">
        <v>8</v>
      </c>
      <c r="M97" s="4" t="s">
        <v>9</v>
      </c>
      <c r="N97" s="4" t="s">
        <v>20</v>
      </c>
      <c r="O97" s="4" t="s">
        <v>41</v>
      </c>
      <c r="P97" s="4" t="s">
        <v>9</v>
      </c>
      <c r="Q97" s="4" t="s">
        <v>13</v>
      </c>
      <c r="R97" s="4" t="s">
        <v>102</v>
      </c>
      <c r="S97" s="4" t="s">
        <v>29</v>
      </c>
    </row>
    <row r="98" spans="1:19">
      <c r="A98" s="44">
        <v>115</v>
      </c>
      <c r="B98" s="44"/>
      <c r="C98" s="44"/>
      <c r="D98" s="44"/>
      <c r="E98" s="44"/>
      <c r="F98" s="44"/>
      <c r="G98" s="44"/>
      <c r="H98" s="5"/>
      <c r="I98" s="6">
        <v>24</v>
      </c>
      <c r="J98" s="4" t="s">
        <v>31</v>
      </c>
      <c r="K98" s="4" t="s">
        <v>45</v>
      </c>
      <c r="L98" s="4" t="s">
        <v>8</v>
      </c>
      <c r="M98" s="4" t="s">
        <v>9</v>
      </c>
      <c r="N98" s="4" t="s">
        <v>10</v>
      </c>
      <c r="O98" s="4" t="s">
        <v>62</v>
      </c>
      <c r="P98" s="4" t="s">
        <v>9</v>
      </c>
      <c r="Q98" s="4" t="s">
        <v>13</v>
      </c>
      <c r="R98" s="4" t="s">
        <v>286</v>
      </c>
      <c r="S98" s="4" t="s">
        <v>15</v>
      </c>
    </row>
    <row r="99" spans="1:19">
      <c r="A99" s="44">
        <v>116</v>
      </c>
      <c r="B99" s="44"/>
      <c r="C99" s="44"/>
      <c r="D99" s="44"/>
      <c r="E99" s="44"/>
      <c r="F99" s="44"/>
      <c r="G99" s="44"/>
      <c r="H99" s="5"/>
      <c r="I99" s="6">
        <v>53</v>
      </c>
      <c r="J99" s="4" t="s">
        <v>31</v>
      </c>
      <c r="K99" s="4" t="s">
        <v>70</v>
      </c>
      <c r="L99" s="4" t="s">
        <v>8</v>
      </c>
      <c r="M99" s="4" t="s">
        <v>9</v>
      </c>
      <c r="N99" s="4" t="s">
        <v>10</v>
      </c>
      <c r="O99" s="4" t="s">
        <v>27</v>
      </c>
      <c r="P99" s="4" t="s">
        <v>9</v>
      </c>
      <c r="Q99" s="4" t="s">
        <v>13</v>
      </c>
      <c r="R99" s="4" t="s">
        <v>314</v>
      </c>
      <c r="S99" s="4" t="s">
        <v>15</v>
      </c>
    </row>
    <row r="100" spans="1:19">
      <c r="A100" s="44">
        <v>118</v>
      </c>
      <c r="B100" s="44"/>
      <c r="C100" s="44"/>
      <c r="D100" s="44"/>
      <c r="E100" s="44"/>
      <c r="F100" s="44"/>
      <c r="G100" s="44"/>
      <c r="H100" s="5"/>
      <c r="I100" s="6">
        <v>72</v>
      </c>
      <c r="J100" s="4" t="s">
        <v>6</v>
      </c>
      <c r="K100" s="4" t="s">
        <v>70</v>
      </c>
      <c r="L100" s="4" t="s">
        <v>8</v>
      </c>
      <c r="M100" s="4" t="s">
        <v>9</v>
      </c>
      <c r="N100" s="4" t="s">
        <v>20</v>
      </c>
      <c r="O100" s="4" t="s">
        <v>41</v>
      </c>
      <c r="P100" s="4" t="s">
        <v>9</v>
      </c>
      <c r="Q100" s="4" t="s">
        <v>22</v>
      </c>
      <c r="R100" s="4" t="s">
        <v>417</v>
      </c>
      <c r="S100" s="4" t="s">
        <v>60</v>
      </c>
    </row>
    <row r="101" spans="1:19">
      <c r="A101" s="44">
        <v>119</v>
      </c>
      <c r="B101" s="44"/>
      <c r="C101" s="44"/>
      <c r="D101" s="44"/>
      <c r="E101" s="44"/>
      <c r="F101" s="44"/>
      <c r="G101" s="44"/>
      <c r="H101" s="5"/>
      <c r="I101" s="6">
        <v>32</v>
      </c>
      <c r="J101" s="4" t="s">
        <v>6</v>
      </c>
      <c r="K101" s="4" t="s">
        <v>45</v>
      </c>
      <c r="L101" s="4" t="s">
        <v>8</v>
      </c>
      <c r="M101" s="4" t="s">
        <v>9</v>
      </c>
      <c r="N101" s="4" t="s">
        <v>50</v>
      </c>
      <c r="O101" s="4" t="s">
        <v>62</v>
      </c>
      <c r="P101" s="4" t="s">
        <v>9</v>
      </c>
      <c r="Q101" s="4" t="s">
        <v>13</v>
      </c>
      <c r="R101" s="4" t="s">
        <v>641</v>
      </c>
      <c r="S101" s="4" t="s">
        <v>60</v>
      </c>
    </row>
    <row r="102" spans="1:19">
      <c r="A102" s="44">
        <v>120</v>
      </c>
      <c r="B102" s="44"/>
      <c r="C102" s="44"/>
      <c r="D102" s="44"/>
      <c r="E102" s="44"/>
      <c r="F102" s="44"/>
      <c r="G102" s="44"/>
      <c r="H102" s="5"/>
      <c r="I102" s="6">
        <v>50</v>
      </c>
      <c r="J102" s="4" t="s">
        <v>31</v>
      </c>
      <c r="K102" s="4" t="s">
        <v>32</v>
      </c>
      <c r="L102" s="4" t="s">
        <v>8</v>
      </c>
      <c r="M102" s="4" t="s">
        <v>9</v>
      </c>
      <c r="N102" s="4" t="s">
        <v>50</v>
      </c>
      <c r="O102" s="4" t="s">
        <v>108</v>
      </c>
      <c r="P102" s="4" t="s">
        <v>9</v>
      </c>
      <c r="Q102" s="4" t="s">
        <v>51</v>
      </c>
      <c r="R102" s="4" t="s">
        <v>175</v>
      </c>
      <c r="S102" s="4" t="s">
        <v>15</v>
      </c>
    </row>
    <row r="103" spans="1:19">
      <c r="A103" s="44">
        <v>121</v>
      </c>
      <c r="B103" s="44"/>
      <c r="C103" s="44"/>
      <c r="D103" s="44"/>
      <c r="E103" s="44"/>
      <c r="F103" s="44"/>
      <c r="G103" s="44"/>
      <c r="H103" s="5"/>
      <c r="I103" s="6">
        <v>33</v>
      </c>
      <c r="J103" s="4" t="s">
        <v>6</v>
      </c>
      <c r="K103" s="4" t="s">
        <v>7</v>
      </c>
      <c r="L103" s="4" t="s">
        <v>8</v>
      </c>
      <c r="M103" s="4" t="s">
        <v>9</v>
      </c>
      <c r="N103" s="4" t="s">
        <v>10</v>
      </c>
      <c r="O103" s="4" t="s">
        <v>21</v>
      </c>
      <c r="P103" s="4" t="s">
        <v>9</v>
      </c>
      <c r="Q103" s="4" t="s">
        <v>51</v>
      </c>
      <c r="R103" s="4" t="s">
        <v>693</v>
      </c>
      <c r="S103" s="4" t="s">
        <v>15</v>
      </c>
    </row>
    <row r="104" spans="1:19">
      <c r="A104" s="44">
        <v>122</v>
      </c>
      <c r="B104" s="44"/>
      <c r="C104" s="44"/>
      <c r="D104" s="44"/>
      <c r="E104" s="44"/>
      <c r="F104" s="130">
        <v>4</v>
      </c>
      <c r="G104" s="44"/>
      <c r="H104" s="5"/>
      <c r="I104" s="6">
        <v>42</v>
      </c>
      <c r="J104" s="4" t="s">
        <v>6</v>
      </c>
      <c r="K104" s="4" t="s">
        <v>67</v>
      </c>
      <c r="L104" s="4" t="s">
        <v>18</v>
      </c>
      <c r="M104" s="4" t="s">
        <v>112</v>
      </c>
      <c r="N104" s="4" t="s">
        <v>10</v>
      </c>
      <c r="O104" s="4" t="s">
        <v>27</v>
      </c>
      <c r="P104" s="4" t="s">
        <v>9</v>
      </c>
      <c r="Q104" s="4" t="s">
        <v>55</v>
      </c>
      <c r="R104" s="4" t="s">
        <v>102</v>
      </c>
      <c r="S104" s="4" t="s">
        <v>15</v>
      </c>
    </row>
    <row r="105" spans="1:19">
      <c r="A105" s="44">
        <v>123</v>
      </c>
      <c r="B105" s="44"/>
      <c r="C105" s="44"/>
      <c r="D105" s="44"/>
      <c r="E105" s="44"/>
      <c r="F105" s="44"/>
      <c r="G105" s="44"/>
      <c r="H105" s="5"/>
      <c r="I105" s="6">
        <v>60</v>
      </c>
      <c r="J105" s="4" t="s">
        <v>31</v>
      </c>
      <c r="K105" s="4" t="s">
        <v>25</v>
      </c>
      <c r="L105" s="4" t="s">
        <v>8</v>
      </c>
      <c r="M105" s="4" t="s">
        <v>9</v>
      </c>
      <c r="N105" s="4" t="s">
        <v>54</v>
      </c>
      <c r="O105" s="4" t="s">
        <v>41</v>
      </c>
      <c r="P105" s="4" t="s">
        <v>9</v>
      </c>
      <c r="Q105" s="4" t="s">
        <v>55</v>
      </c>
      <c r="R105" s="4" t="s">
        <v>56</v>
      </c>
      <c r="S105" s="4" t="s">
        <v>15</v>
      </c>
    </row>
    <row r="106" spans="1:19">
      <c r="A106" s="44">
        <v>124</v>
      </c>
      <c r="B106" s="44"/>
      <c r="C106" s="44"/>
      <c r="D106" s="44"/>
      <c r="E106" s="44"/>
      <c r="F106" s="44"/>
      <c r="G106" s="44"/>
      <c r="H106" s="5"/>
      <c r="I106" s="6">
        <v>66</v>
      </c>
      <c r="J106" s="4" t="s">
        <v>31</v>
      </c>
      <c r="K106" s="4" t="s">
        <v>7</v>
      </c>
      <c r="L106" s="4" t="s">
        <v>8</v>
      </c>
      <c r="M106" s="4" t="s">
        <v>9</v>
      </c>
      <c r="N106" s="4" t="s">
        <v>50</v>
      </c>
      <c r="O106" s="4" t="s">
        <v>21</v>
      </c>
      <c r="P106" s="4" t="s">
        <v>9</v>
      </c>
      <c r="Q106" s="4" t="s">
        <v>22</v>
      </c>
      <c r="R106" s="4" t="s">
        <v>56</v>
      </c>
      <c r="S106" s="4" t="s">
        <v>15</v>
      </c>
    </row>
    <row r="107" spans="1:19">
      <c r="A107" s="44">
        <v>125</v>
      </c>
      <c r="B107" s="44"/>
      <c r="C107" s="44"/>
      <c r="D107" s="44"/>
      <c r="E107" s="44"/>
      <c r="F107" s="44"/>
      <c r="G107" s="44"/>
      <c r="H107" s="5"/>
      <c r="I107" s="6">
        <v>36</v>
      </c>
      <c r="J107" s="4" t="s">
        <v>6</v>
      </c>
      <c r="K107" s="4" t="s">
        <v>70</v>
      </c>
      <c r="L107" s="4" t="s">
        <v>18</v>
      </c>
      <c r="M107" s="4" t="s">
        <v>49</v>
      </c>
      <c r="N107" s="4" t="s">
        <v>50</v>
      </c>
      <c r="O107" s="4" t="s">
        <v>41</v>
      </c>
      <c r="P107" s="4" t="s">
        <v>9</v>
      </c>
      <c r="Q107" s="4" t="s">
        <v>51</v>
      </c>
      <c r="R107" s="4" t="s">
        <v>430</v>
      </c>
      <c r="S107" s="4" t="s">
        <v>15</v>
      </c>
    </row>
    <row r="108" spans="1:19">
      <c r="A108" s="44">
        <v>126</v>
      </c>
      <c r="B108" s="44"/>
      <c r="C108" s="44"/>
      <c r="D108" s="44"/>
      <c r="E108" s="44"/>
      <c r="F108" s="44"/>
      <c r="G108" s="44"/>
      <c r="H108" s="44"/>
      <c r="I108" s="6">
        <v>31</v>
      </c>
      <c r="J108" s="4" t="s">
        <v>31</v>
      </c>
      <c r="K108" s="4" t="s">
        <v>25</v>
      </c>
      <c r="L108" s="4" t="s">
        <v>18</v>
      </c>
      <c r="M108" s="4" t="s">
        <v>49</v>
      </c>
      <c r="N108" s="4" t="s">
        <v>50</v>
      </c>
      <c r="O108" s="4" t="s">
        <v>41</v>
      </c>
      <c r="P108" s="4" t="s">
        <v>9</v>
      </c>
      <c r="Q108" s="4" t="s">
        <v>42</v>
      </c>
      <c r="R108" s="4" t="s">
        <v>672</v>
      </c>
      <c r="S108" s="4" t="s">
        <v>15</v>
      </c>
    </row>
    <row r="109" spans="1:19">
      <c r="A109" s="44">
        <v>127</v>
      </c>
      <c r="B109" s="44"/>
      <c r="C109" s="44"/>
      <c r="D109" s="44"/>
      <c r="E109" s="44"/>
      <c r="F109" s="44"/>
      <c r="G109" s="44"/>
      <c r="H109" s="5"/>
      <c r="I109" s="6">
        <v>31</v>
      </c>
      <c r="J109" s="4" t="s">
        <v>31</v>
      </c>
      <c r="K109" s="4" t="s">
        <v>32</v>
      </c>
      <c r="L109" s="4" t="s">
        <v>8</v>
      </c>
      <c r="M109" s="4" t="s">
        <v>9</v>
      </c>
      <c r="N109" s="4" t="s">
        <v>10</v>
      </c>
      <c r="O109" s="4" t="s">
        <v>27</v>
      </c>
      <c r="P109" s="4" t="s">
        <v>9</v>
      </c>
      <c r="Q109" s="4" t="s">
        <v>51</v>
      </c>
      <c r="R109" s="4" t="s">
        <v>788</v>
      </c>
      <c r="S109" s="4" t="s">
        <v>15</v>
      </c>
    </row>
    <row r="110" spans="1:19">
      <c r="A110" s="44">
        <v>128</v>
      </c>
      <c r="B110" s="44"/>
      <c r="C110" s="44"/>
      <c r="D110" s="44"/>
      <c r="E110" s="44"/>
      <c r="F110" s="44"/>
      <c r="G110" s="44"/>
      <c r="H110" s="5"/>
      <c r="I110" s="6">
        <v>33</v>
      </c>
      <c r="J110" s="4" t="s">
        <v>31</v>
      </c>
      <c r="K110" s="4" t="s">
        <v>67</v>
      </c>
      <c r="L110" s="7" t="s">
        <v>59</v>
      </c>
      <c r="M110" s="4" t="s">
        <v>112</v>
      </c>
      <c r="N110" s="4" t="s">
        <v>10</v>
      </c>
      <c r="O110" s="4" t="s">
        <v>21</v>
      </c>
      <c r="P110" s="4" t="s">
        <v>9</v>
      </c>
      <c r="Q110" s="4" t="s">
        <v>13</v>
      </c>
      <c r="R110" s="4" t="s">
        <v>79</v>
      </c>
      <c r="S110" s="4" t="s">
        <v>15</v>
      </c>
    </row>
    <row r="111" spans="1:19">
      <c r="A111" s="44">
        <v>129</v>
      </c>
      <c r="B111" s="44"/>
      <c r="C111" s="44"/>
      <c r="D111" s="44"/>
      <c r="E111" s="44"/>
      <c r="F111" s="44"/>
      <c r="G111" s="44"/>
      <c r="H111" s="5"/>
      <c r="I111" s="6">
        <v>54</v>
      </c>
      <c r="J111" s="4" t="s">
        <v>31</v>
      </c>
      <c r="K111" s="4" t="s">
        <v>32</v>
      </c>
      <c r="L111" s="4" t="s">
        <v>8</v>
      </c>
      <c r="M111" s="4" t="s">
        <v>9</v>
      </c>
      <c r="N111" s="4" t="s">
        <v>20</v>
      </c>
      <c r="O111" s="4" t="s">
        <v>41</v>
      </c>
      <c r="P111" s="4" t="s">
        <v>9</v>
      </c>
      <c r="Q111" s="4" t="s">
        <v>55</v>
      </c>
      <c r="R111" s="4" t="s">
        <v>370</v>
      </c>
      <c r="S111" s="4" t="s">
        <v>15</v>
      </c>
    </row>
    <row r="112" spans="1:19">
      <c r="A112" s="44">
        <v>131</v>
      </c>
      <c r="B112" s="44"/>
      <c r="C112" s="44"/>
      <c r="D112" s="44"/>
      <c r="E112" s="44"/>
      <c r="F112" s="44"/>
      <c r="G112" s="44"/>
      <c r="H112" s="5"/>
      <c r="I112" s="6">
        <v>50</v>
      </c>
      <c r="J112" s="4" t="s">
        <v>31</v>
      </c>
      <c r="K112" s="4" t="s">
        <v>70</v>
      </c>
      <c r="L112" s="4" t="s">
        <v>8</v>
      </c>
      <c r="M112" s="4" t="s">
        <v>9</v>
      </c>
      <c r="N112" s="4" t="s">
        <v>20</v>
      </c>
      <c r="O112" s="4" t="s">
        <v>108</v>
      </c>
      <c r="P112" s="4" t="s">
        <v>9</v>
      </c>
      <c r="Q112" s="4" t="s">
        <v>121</v>
      </c>
      <c r="R112" s="4" t="s">
        <v>9</v>
      </c>
      <c r="S112" s="4" t="s">
        <v>60</v>
      </c>
    </row>
    <row r="113" spans="1:19">
      <c r="A113" s="44">
        <v>132</v>
      </c>
      <c r="B113" s="44"/>
      <c r="C113" s="44"/>
      <c r="D113" s="44"/>
      <c r="E113" s="44"/>
      <c r="F113" s="44"/>
      <c r="G113" s="44"/>
      <c r="H113" s="5"/>
      <c r="I113" s="6">
        <v>48</v>
      </c>
      <c r="J113" s="4" t="s">
        <v>31</v>
      </c>
      <c r="K113" s="4" t="s">
        <v>70</v>
      </c>
      <c r="L113" s="4" t="s">
        <v>18</v>
      </c>
      <c r="M113" s="4" t="s">
        <v>19</v>
      </c>
      <c r="N113" s="4" t="s">
        <v>50</v>
      </c>
      <c r="O113" s="4" t="s">
        <v>108</v>
      </c>
      <c r="P113" s="4" t="s">
        <v>9</v>
      </c>
      <c r="Q113" s="4" t="s">
        <v>13</v>
      </c>
      <c r="R113" s="4" t="s">
        <v>157</v>
      </c>
      <c r="S113" s="4" t="s">
        <v>15</v>
      </c>
    </row>
    <row r="114" spans="1:19">
      <c r="A114" s="44">
        <v>133</v>
      </c>
      <c r="B114" s="44"/>
      <c r="C114" s="44"/>
      <c r="D114" s="44"/>
      <c r="E114" s="44"/>
      <c r="F114" s="44"/>
      <c r="G114" s="44"/>
      <c r="H114" s="5"/>
      <c r="I114" s="6">
        <v>48</v>
      </c>
      <c r="J114" s="4" t="s">
        <v>31</v>
      </c>
      <c r="K114" s="4" t="s">
        <v>45</v>
      </c>
      <c r="L114" s="4" t="s">
        <v>89</v>
      </c>
      <c r="M114" s="4" t="s">
        <v>19</v>
      </c>
      <c r="N114" s="4" t="s">
        <v>10</v>
      </c>
      <c r="O114" s="4" t="s">
        <v>21</v>
      </c>
      <c r="P114" s="4" t="s">
        <v>9</v>
      </c>
      <c r="Q114" s="4" t="s">
        <v>42</v>
      </c>
      <c r="R114" s="4" t="s">
        <v>400</v>
      </c>
      <c r="S114" s="4" t="s">
        <v>60</v>
      </c>
    </row>
    <row r="115" spans="1:19">
      <c r="A115" s="44">
        <v>134</v>
      </c>
      <c r="B115" s="44"/>
      <c r="C115" s="44"/>
      <c r="D115" s="44"/>
      <c r="E115" s="44"/>
      <c r="F115" s="44"/>
      <c r="G115" s="44"/>
      <c r="H115" s="5"/>
      <c r="I115" s="6">
        <v>52</v>
      </c>
      <c r="J115" s="4" t="s">
        <v>31</v>
      </c>
      <c r="K115" s="4" t="s">
        <v>25</v>
      </c>
      <c r="L115" s="4" t="s">
        <v>18</v>
      </c>
      <c r="M115" s="4" t="s">
        <v>19</v>
      </c>
      <c r="N115" s="4" t="s">
        <v>50</v>
      </c>
      <c r="O115" s="4" t="s">
        <v>108</v>
      </c>
      <c r="P115" s="4" t="s">
        <v>9</v>
      </c>
      <c r="Q115" s="4" t="s">
        <v>121</v>
      </c>
      <c r="R115" s="4" t="s">
        <v>9</v>
      </c>
      <c r="S115" s="4" t="s">
        <v>15</v>
      </c>
    </row>
    <row r="116" spans="1:19">
      <c r="A116" s="44">
        <v>135</v>
      </c>
      <c r="B116" s="44"/>
      <c r="C116" s="44"/>
      <c r="D116" s="44"/>
      <c r="E116" s="44"/>
      <c r="F116" s="44"/>
      <c r="G116" s="44"/>
      <c r="H116" s="5"/>
      <c r="I116" s="6">
        <v>47</v>
      </c>
      <c r="J116" s="4" t="s">
        <v>6</v>
      </c>
      <c r="K116" s="4" t="s">
        <v>70</v>
      </c>
      <c r="L116" s="4" t="s">
        <v>18</v>
      </c>
      <c r="M116" s="4" t="s">
        <v>19</v>
      </c>
      <c r="N116" s="4" t="s">
        <v>50</v>
      </c>
      <c r="O116" s="4" t="s">
        <v>41</v>
      </c>
      <c r="P116" s="4" t="s">
        <v>9</v>
      </c>
      <c r="Q116" s="4" t="s">
        <v>13</v>
      </c>
      <c r="R116" s="4" t="s">
        <v>28</v>
      </c>
      <c r="S116" s="4" t="s">
        <v>15</v>
      </c>
    </row>
    <row r="117" spans="1:19">
      <c r="A117" s="44">
        <v>136</v>
      </c>
      <c r="B117" s="44"/>
      <c r="C117" s="44"/>
      <c r="D117" s="44"/>
      <c r="E117" s="44"/>
      <c r="F117" s="44"/>
      <c r="G117" s="44"/>
      <c r="H117" s="5"/>
      <c r="I117" s="6">
        <v>39</v>
      </c>
      <c r="J117" s="4" t="s">
        <v>31</v>
      </c>
      <c r="K117" s="4" t="s">
        <v>45</v>
      </c>
      <c r="L117" s="4" t="s">
        <v>89</v>
      </c>
      <c r="M117" s="4" t="s">
        <v>19</v>
      </c>
      <c r="N117" s="4" t="s">
        <v>50</v>
      </c>
      <c r="O117" s="4" t="s">
        <v>41</v>
      </c>
      <c r="P117" s="4" t="s">
        <v>9</v>
      </c>
      <c r="Q117" s="4" t="s">
        <v>51</v>
      </c>
      <c r="R117" s="4" t="s">
        <v>573</v>
      </c>
      <c r="S117" s="4" t="s">
        <v>15</v>
      </c>
    </row>
    <row r="118" spans="1:19">
      <c r="A118" s="44">
        <v>137</v>
      </c>
      <c r="B118" s="44"/>
      <c r="C118" s="44"/>
      <c r="D118" s="44"/>
      <c r="E118" s="44"/>
      <c r="F118" s="44"/>
      <c r="G118" s="44"/>
      <c r="H118" s="5"/>
      <c r="I118" s="6">
        <v>61</v>
      </c>
      <c r="J118" s="4" t="s">
        <v>6</v>
      </c>
      <c r="K118" s="4" t="s">
        <v>32</v>
      </c>
      <c r="L118" s="7" t="s">
        <v>907</v>
      </c>
      <c r="M118" s="4" t="s">
        <v>19</v>
      </c>
      <c r="N118" s="4" t="s">
        <v>10</v>
      </c>
      <c r="O118" s="4" t="s">
        <v>21</v>
      </c>
      <c r="P118" s="4" t="s">
        <v>9</v>
      </c>
      <c r="Q118" s="4" t="s">
        <v>22</v>
      </c>
      <c r="R118" s="4" t="s">
        <v>402</v>
      </c>
      <c r="S118" s="4" t="s">
        <v>60</v>
      </c>
    </row>
    <row r="119" spans="1:19">
      <c r="A119" s="44">
        <v>139</v>
      </c>
      <c r="B119" s="44"/>
      <c r="C119" s="44"/>
      <c r="D119" s="44"/>
      <c r="E119" s="44"/>
      <c r="F119" s="44"/>
      <c r="G119" s="44"/>
      <c r="H119" s="5"/>
      <c r="I119" s="6">
        <v>41</v>
      </c>
      <c r="J119" s="4" t="s">
        <v>31</v>
      </c>
      <c r="K119" s="4" t="s">
        <v>111</v>
      </c>
      <c r="L119" s="4" t="s">
        <v>8</v>
      </c>
      <c r="M119" s="4" t="s">
        <v>9</v>
      </c>
      <c r="N119" s="4" t="s">
        <v>50</v>
      </c>
      <c r="O119" s="4" t="s">
        <v>41</v>
      </c>
      <c r="P119" s="4" t="s">
        <v>9</v>
      </c>
      <c r="Q119" s="4" t="s">
        <v>51</v>
      </c>
      <c r="R119" s="4" t="s">
        <v>595</v>
      </c>
      <c r="S119" s="4" t="s">
        <v>60</v>
      </c>
    </row>
    <row r="120" spans="1:19">
      <c r="A120" s="44">
        <v>140</v>
      </c>
      <c r="B120" s="44"/>
      <c r="C120" s="44"/>
      <c r="D120" s="44"/>
      <c r="E120" s="44"/>
      <c r="F120" s="44"/>
      <c r="G120" s="44"/>
      <c r="H120" s="5"/>
      <c r="I120" s="6">
        <v>19</v>
      </c>
      <c r="J120" s="4" t="s">
        <v>31</v>
      </c>
      <c r="K120" s="4" t="s">
        <v>7</v>
      </c>
      <c r="L120" s="4" t="s">
        <v>8</v>
      </c>
      <c r="M120" s="4" t="s">
        <v>9</v>
      </c>
      <c r="N120" s="4" t="s">
        <v>10</v>
      </c>
      <c r="O120" s="4" t="s">
        <v>62</v>
      </c>
      <c r="P120" s="4" t="s">
        <v>9</v>
      </c>
      <c r="Q120" s="4" t="s">
        <v>63</v>
      </c>
      <c r="R120" s="4" t="s">
        <v>9</v>
      </c>
      <c r="S120" s="4" t="s">
        <v>60</v>
      </c>
    </row>
    <row r="121" spans="1:19">
      <c r="A121" s="44">
        <v>141</v>
      </c>
      <c r="B121" s="44"/>
      <c r="C121" s="44"/>
      <c r="D121" s="44"/>
      <c r="E121" s="44"/>
      <c r="F121" s="44"/>
      <c r="G121" s="44"/>
      <c r="H121" s="5"/>
      <c r="I121" s="6">
        <v>22</v>
      </c>
      <c r="J121" s="4" t="s">
        <v>31</v>
      </c>
      <c r="K121" s="4" t="s">
        <v>7</v>
      </c>
      <c r="L121" s="4" t="s">
        <v>8</v>
      </c>
      <c r="M121" s="4" t="s">
        <v>9</v>
      </c>
      <c r="N121" s="4" t="s">
        <v>10</v>
      </c>
      <c r="O121" s="4" t="s">
        <v>62</v>
      </c>
      <c r="P121" s="4" t="s">
        <v>9</v>
      </c>
      <c r="Q121" s="4" t="s">
        <v>63</v>
      </c>
      <c r="R121" s="4" t="s">
        <v>9</v>
      </c>
      <c r="S121" s="4" t="s">
        <v>60</v>
      </c>
    </row>
    <row r="122" spans="1:19">
      <c r="A122" s="44">
        <v>142</v>
      </c>
      <c r="B122" s="44"/>
      <c r="C122" s="44"/>
      <c r="D122" s="44">
        <v>44</v>
      </c>
      <c r="E122" s="44"/>
      <c r="F122" s="44"/>
      <c r="G122" s="44"/>
      <c r="H122" s="5"/>
      <c r="I122" s="6">
        <v>55</v>
      </c>
      <c r="J122" s="4" t="s">
        <v>6</v>
      </c>
      <c r="K122" s="4" t="s">
        <v>7</v>
      </c>
      <c r="L122" s="4" t="s">
        <v>8</v>
      </c>
      <c r="M122" s="4" t="s">
        <v>9</v>
      </c>
      <c r="N122" s="4" t="s">
        <v>20</v>
      </c>
      <c r="O122" s="4" t="s">
        <v>41</v>
      </c>
      <c r="P122" s="4" t="s">
        <v>9</v>
      </c>
      <c r="Q122" s="4" t="s">
        <v>13</v>
      </c>
      <c r="R122" s="4" t="s">
        <v>452</v>
      </c>
      <c r="S122" s="4" t="s">
        <v>15</v>
      </c>
    </row>
    <row r="123" spans="1:19">
      <c r="A123" s="44">
        <v>143</v>
      </c>
      <c r="B123" s="44"/>
      <c r="C123" s="44"/>
      <c r="D123" s="44"/>
      <c r="E123" s="44"/>
      <c r="F123" s="44"/>
      <c r="G123" s="44"/>
      <c r="H123" s="5"/>
      <c r="I123" s="6">
        <v>62</v>
      </c>
      <c r="J123" s="4" t="s">
        <v>31</v>
      </c>
      <c r="K123" s="4" t="s">
        <v>45</v>
      </c>
      <c r="L123" s="4" t="s">
        <v>8</v>
      </c>
      <c r="M123" s="4" t="s">
        <v>9</v>
      </c>
      <c r="N123" s="4" t="s">
        <v>20</v>
      </c>
      <c r="O123" s="4" t="s">
        <v>41</v>
      </c>
      <c r="P123" s="4" t="s">
        <v>9</v>
      </c>
      <c r="Q123" s="4" t="s">
        <v>46</v>
      </c>
      <c r="R123" s="4" t="s">
        <v>65</v>
      </c>
      <c r="S123" s="4" t="s">
        <v>15</v>
      </c>
    </row>
    <row r="124" spans="1:19">
      <c r="A124" s="44">
        <v>144</v>
      </c>
      <c r="B124" s="44"/>
      <c r="C124" s="44"/>
      <c r="D124" s="44"/>
      <c r="E124" s="44"/>
      <c r="F124" s="44"/>
      <c r="G124" s="44"/>
      <c r="H124" s="5"/>
      <c r="I124" s="6">
        <v>61</v>
      </c>
      <c r="J124" s="4" t="s">
        <v>6</v>
      </c>
      <c r="K124" s="4" t="s">
        <v>32</v>
      </c>
      <c r="L124" s="4" t="s">
        <v>18</v>
      </c>
      <c r="M124" s="4" t="s">
        <v>19</v>
      </c>
      <c r="N124" s="4" t="s">
        <v>20</v>
      </c>
      <c r="O124" s="4" t="s">
        <v>21</v>
      </c>
      <c r="P124" s="4" t="s">
        <v>9</v>
      </c>
      <c r="Q124" s="4" t="s">
        <v>121</v>
      </c>
      <c r="R124" s="4" t="s">
        <v>9</v>
      </c>
      <c r="S124" s="4" t="s">
        <v>15</v>
      </c>
    </row>
    <row r="125" spans="1:19">
      <c r="A125" s="44">
        <v>145</v>
      </c>
      <c r="B125" s="44"/>
      <c r="C125" s="44"/>
      <c r="D125" s="44"/>
      <c r="E125" s="44"/>
      <c r="F125" s="44"/>
      <c r="G125" s="44"/>
      <c r="H125" s="44"/>
      <c r="I125" s="6">
        <v>30</v>
      </c>
      <c r="J125" s="4" t="s">
        <v>6</v>
      </c>
      <c r="K125" s="4" t="s">
        <v>25</v>
      </c>
      <c r="L125" s="4" t="s">
        <v>8</v>
      </c>
      <c r="M125" s="4" t="s">
        <v>9</v>
      </c>
      <c r="N125" s="4" t="s">
        <v>10</v>
      </c>
      <c r="O125" s="4" t="s">
        <v>21</v>
      </c>
      <c r="P125" s="4" t="s">
        <v>9</v>
      </c>
      <c r="Q125" s="4" t="s">
        <v>42</v>
      </c>
      <c r="R125" s="4" t="s">
        <v>151</v>
      </c>
      <c r="S125" s="4" t="s">
        <v>15</v>
      </c>
    </row>
    <row r="126" spans="1:19">
      <c r="A126" s="44">
        <v>146</v>
      </c>
      <c r="B126" s="44"/>
      <c r="C126" s="44"/>
      <c r="D126" s="44"/>
      <c r="E126" s="44"/>
      <c r="F126" s="44"/>
      <c r="G126" s="44"/>
      <c r="H126" s="5"/>
      <c r="I126" s="6">
        <v>66</v>
      </c>
      <c r="J126" s="4" t="s">
        <v>6</v>
      </c>
      <c r="K126" s="4" t="s">
        <v>7</v>
      </c>
      <c r="L126" s="4" t="s">
        <v>8</v>
      </c>
      <c r="M126" s="4" t="s">
        <v>9</v>
      </c>
      <c r="N126" s="4" t="s">
        <v>50</v>
      </c>
      <c r="O126" s="4" t="s">
        <v>41</v>
      </c>
      <c r="P126" s="4" t="s">
        <v>9</v>
      </c>
      <c r="Q126" s="4" t="s">
        <v>22</v>
      </c>
      <c r="R126" s="4" t="s">
        <v>169</v>
      </c>
      <c r="S126" s="4" t="s">
        <v>60</v>
      </c>
    </row>
    <row r="127" spans="1:19">
      <c r="A127" s="44">
        <v>148</v>
      </c>
      <c r="B127" s="44"/>
      <c r="C127" s="44"/>
      <c r="D127" s="44">
        <v>43</v>
      </c>
      <c r="E127" s="44"/>
      <c r="F127" s="44"/>
      <c r="G127" s="44"/>
      <c r="H127" s="5"/>
      <c r="I127" s="6">
        <v>58</v>
      </c>
      <c r="J127" s="4" t="s">
        <v>6</v>
      </c>
      <c r="K127" s="4" t="s">
        <v>7</v>
      </c>
      <c r="L127" s="4" t="s">
        <v>8</v>
      </c>
      <c r="M127" s="4" t="s">
        <v>9</v>
      </c>
      <c r="N127" s="4" t="s">
        <v>10</v>
      </c>
      <c r="O127" s="4" t="s">
        <v>11</v>
      </c>
      <c r="P127" s="4" t="s">
        <v>12</v>
      </c>
      <c r="Q127" s="4" t="s">
        <v>13</v>
      </c>
      <c r="R127" s="4" t="s">
        <v>14</v>
      </c>
      <c r="S127" s="4" t="s">
        <v>15</v>
      </c>
    </row>
    <row r="128" spans="1:19">
      <c r="A128" s="44">
        <v>149</v>
      </c>
      <c r="B128" s="44"/>
      <c r="C128" s="44"/>
      <c r="D128" s="44"/>
      <c r="E128" s="44"/>
      <c r="F128" s="44"/>
      <c r="G128" s="44"/>
      <c r="H128" s="5"/>
      <c r="I128" s="6">
        <v>56</v>
      </c>
      <c r="J128" s="4" t="s">
        <v>31</v>
      </c>
      <c r="K128" s="4" t="s">
        <v>32</v>
      </c>
      <c r="L128" s="4" t="s">
        <v>8</v>
      </c>
      <c r="M128" s="4" t="s">
        <v>9</v>
      </c>
      <c r="N128" s="4" t="s">
        <v>20</v>
      </c>
      <c r="O128" s="4" t="s">
        <v>21</v>
      </c>
      <c r="P128" s="4" t="s">
        <v>9</v>
      </c>
      <c r="Q128" s="4" t="s">
        <v>55</v>
      </c>
      <c r="R128" s="4" t="s">
        <v>79</v>
      </c>
      <c r="S128" s="4" t="s">
        <v>15</v>
      </c>
    </row>
    <row r="129" spans="1:19">
      <c r="A129" s="44">
        <v>150</v>
      </c>
      <c r="B129" s="44"/>
      <c r="C129" s="44"/>
      <c r="D129" s="44"/>
      <c r="E129" s="44"/>
      <c r="F129" s="44"/>
      <c r="G129" s="44"/>
      <c r="H129" s="5"/>
      <c r="I129" s="6">
        <v>36</v>
      </c>
      <c r="J129" s="4" t="s">
        <v>6</v>
      </c>
      <c r="K129" s="4" t="s">
        <v>45</v>
      </c>
      <c r="L129" s="4" t="s">
        <v>8</v>
      </c>
      <c r="M129" s="4" t="s">
        <v>9</v>
      </c>
      <c r="N129" s="4" t="s">
        <v>10</v>
      </c>
      <c r="O129" s="4" t="s">
        <v>27</v>
      </c>
      <c r="P129" s="4" t="s">
        <v>9</v>
      </c>
      <c r="Q129" s="4" t="s">
        <v>55</v>
      </c>
      <c r="R129" s="4" t="s">
        <v>731</v>
      </c>
      <c r="S129" s="4" t="s">
        <v>34</v>
      </c>
    </row>
    <row r="130" spans="1:19">
      <c r="A130" s="44">
        <v>151</v>
      </c>
      <c r="B130" s="44"/>
      <c r="C130" s="44"/>
      <c r="D130" s="44"/>
      <c r="E130" s="44"/>
      <c r="F130" s="44"/>
      <c r="G130" s="44"/>
      <c r="H130" s="5"/>
      <c r="I130" s="6">
        <v>43</v>
      </c>
      <c r="J130" s="4" t="s">
        <v>6</v>
      </c>
      <c r="K130" s="4" t="s">
        <v>7</v>
      </c>
      <c r="L130" s="4" t="s">
        <v>18</v>
      </c>
      <c r="M130" s="4" t="s">
        <v>19</v>
      </c>
      <c r="N130" s="4" t="s">
        <v>20</v>
      </c>
      <c r="O130" s="4" t="s">
        <v>41</v>
      </c>
      <c r="P130" s="4" t="s">
        <v>9</v>
      </c>
      <c r="Q130" s="4" t="s">
        <v>55</v>
      </c>
      <c r="R130" s="4" t="s">
        <v>707</v>
      </c>
      <c r="S130" s="4" t="s">
        <v>29</v>
      </c>
    </row>
    <row r="131" spans="1:19">
      <c r="A131" s="44">
        <v>152</v>
      </c>
      <c r="B131" s="44"/>
      <c r="C131" s="44"/>
      <c r="D131" s="44"/>
      <c r="E131" s="44"/>
      <c r="F131" s="44"/>
      <c r="G131" s="44"/>
      <c r="H131" s="5"/>
      <c r="I131" s="6">
        <v>55</v>
      </c>
      <c r="J131" s="4" t="s">
        <v>31</v>
      </c>
      <c r="K131" s="4" t="s">
        <v>32</v>
      </c>
      <c r="L131" s="4" t="s">
        <v>18</v>
      </c>
      <c r="M131" s="4" t="s">
        <v>127</v>
      </c>
      <c r="N131" s="4" t="s">
        <v>50</v>
      </c>
      <c r="O131" s="4" t="s">
        <v>41</v>
      </c>
      <c r="P131" s="4" t="s">
        <v>9</v>
      </c>
      <c r="Q131" s="4" t="s">
        <v>121</v>
      </c>
      <c r="R131" s="4" t="s">
        <v>9</v>
      </c>
      <c r="S131" s="4" t="s">
        <v>15</v>
      </c>
    </row>
    <row r="132" spans="1:19">
      <c r="A132" s="44">
        <v>153</v>
      </c>
      <c r="B132" s="44"/>
      <c r="C132" s="44"/>
      <c r="D132" s="44"/>
      <c r="E132" s="44"/>
      <c r="F132" s="44"/>
      <c r="G132" s="44"/>
      <c r="H132" s="5"/>
      <c r="I132" s="6">
        <v>46</v>
      </c>
      <c r="J132" s="4" t="s">
        <v>31</v>
      </c>
      <c r="K132" s="4" t="s">
        <v>45</v>
      </c>
      <c r="L132" s="4" t="s">
        <v>8</v>
      </c>
      <c r="M132" s="4" t="s">
        <v>9</v>
      </c>
      <c r="N132" s="4" t="s">
        <v>10</v>
      </c>
      <c r="O132" s="4" t="s">
        <v>21</v>
      </c>
      <c r="P132" s="4" t="s">
        <v>9</v>
      </c>
      <c r="Q132" s="4" t="s">
        <v>121</v>
      </c>
      <c r="R132" s="4" t="s">
        <v>9</v>
      </c>
      <c r="S132" s="4" t="s">
        <v>15</v>
      </c>
    </row>
    <row r="133" spans="1:19">
      <c r="A133" s="44">
        <v>154</v>
      </c>
      <c r="B133" s="44"/>
      <c r="C133" s="44"/>
      <c r="D133" s="44"/>
      <c r="E133" s="44"/>
      <c r="F133" s="44"/>
      <c r="G133" s="44"/>
      <c r="H133" s="5"/>
      <c r="I133" s="6">
        <v>43</v>
      </c>
      <c r="J133" s="4" t="s">
        <v>31</v>
      </c>
      <c r="K133" s="4" t="s">
        <v>32</v>
      </c>
      <c r="L133" s="4" t="s">
        <v>8</v>
      </c>
      <c r="M133" s="4" t="s">
        <v>9</v>
      </c>
      <c r="N133" s="4" t="s">
        <v>50</v>
      </c>
      <c r="O133" s="4" t="s">
        <v>41</v>
      </c>
      <c r="P133" s="4" t="s">
        <v>9</v>
      </c>
      <c r="Q133" s="4" t="s">
        <v>55</v>
      </c>
      <c r="R133" s="4" t="s">
        <v>411</v>
      </c>
      <c r="S133" s="4" t="s">
        <v>15</v>
      </c>
    </row>
    <row r="134" spans="1:19">
      <c r="A134" s="44">
        <v>155</v>
      </c>
      <c r="B134" s="44"/>
      <c r="C134" s="44"/>
      <c r="D134" s="44"/>
      <c r="E134" s="44"/>
      <c r="F134" s="44"/>
      <c r="G134" s="44"/>
      <c r="H134" s="5"/>
      <c r="I134" s="6">
        <v>66</v>
      </c>
      <c r="J134" s="4" t="s">
        <v>31</v>
      </c>
      <c r="K134" s="4" t="s">
        <v>70</v>
      </c>
      <c r="L134" s="4" t="s">
        <v>89</v>
      </c>
      <c r="M134" s="4" t="s">
        <v>19</v>
      </c>
      <c r="N134" s="4" t="s">
        <v>20</v>
      </c>
      <c r="O134" s="4" t="s">
        <v>27</v>
      </c>
      <c r="P134" s="4" t="s">
        <v>9</v>
      </c>
      <c r="Q134" s="4" t="s">
        <v>22</v>
      </c>
      <c r="R134" s="4" t="s">
        <v>754</v>
      </c>
      <c r="S134" s="4" t="s">
        <v>34</v>
      </c>
    </row>
    <row r="135" spans="1:19">
      <c r="A135" s="44">
        <v>156</v>
      </c>
      <c r="B135" s="44"/>
      <c r="C135" s="44"/>
      <c r="D135" s="44">
        <v>62</v>
      </c>
      <c r="E135" s="44"/>
      <c r="F135" s="44"/>
      <c r="G135" s="44"/>
      <c r="H135" s="5"/>
      <c r="I135" s="6">
        <v>48</v>
      </c>
      <c r="J135" s="4" t="s">
        <v>31</v>
      </c>
      <c r="K135" s="4" t="s">
        <v>25</v>
      </c>
      <c r="L135" s="4" t="s">
        <v>8</v>
      </c>
      <c r="M135" s="4" t="s">
        <v>9</v>
      </c>
      <c r="N135" s="4" t="s">
        <v>50</v>
      </c>
      <c r="O135" s="4" t="s">
        <v>27</v>
      </c>
      <c r="P135" s="4" t="s">
        <v>9</v>
      </c>
      <c r="Q135" s="4" t="s">
        <v>13</v>
      </c>
      <c r="R135" s="4" t="s">
        <v>300</v>
      </c>
      <c r="S135" s="4" t="s">
        <v>29</v>
      </c>
    </row>
    <row r="136" spans="1:19">
      <c r="A136" s="44">
        <v>157</v>
      </c>
      <c r="B136" s="44"/>
      <c r="C136" s="44"/>
      <c r="D136" s="44"/>
      <c r="E136" s="44"/>
      <c r="F136" s="44"/>
      <c r="G136" s="44"/>
      <c r="H136" s="5"/>
      <c r="I136" s="6">
        <v>70</v>
      </c>
      <c r="J136" s="4" t="s">
        <v>6</v>
      </c>
      <c r="K136" s="4" t="s">
        <v>7</v>
      </c>
      <c r="L136" s="4" t="s">
        <v>8</v>
      </c>
      <c r="M136" s="4" t="s">
        <v>9</v>
      </c>
      <c r="N136" s="4" t="s">
        <v>20</v>
      </c>
      <c r="O136" s="4" t="s">
        <v>21</v>
      </c>
      <c r="P136" s="4" t="s">
        <v>9</v>
      </c>
      <c r="Q136" s="4" t="s">
        <v>22</v>
      </c>
      <c r="R136" s="4" t="s">
        <v>650</v>
      </c>
      <c r="S136" s="4" t="s">
        <v>60</v>
      </c>
    </row>
    <row r="137" spans="1:19">
      <c r="A137" s="44">
        <v>160</v>
      </c>
      <c r="B137" s="44"/>
      <c r="C137" s="44"/>
      <c r="D137" s="44">
        <v>65</v>
      </c>
      <c r="E137" s="44"/>
      <c r="F137" s="44"/>
      <c r="G137" s="44"/>
      <c r="H137" s="5"/>
      <c r="I137" s="6">
        <v>50</v>
      </c>
      <c r="J137" s="4" t="s">
        <v>6</v>
      </c>
      <c r="K137" s="4" t="s">
        <v>25</v>
      </c>
      <c r="L137" s="4" t="s">
        <v>8</v>
      </c>
      <c r="M137" s="4" t="s">
        <v>9</v>
      </c>
      <c r="N137" s="4" t="s">
        <v>50</v>
      </c>
      <c r="O137" s="4" t="s">
        <v>41</v>
      </c>
      <c r="P137" s="4" t="s">
        <v>9</v>
      </c>
      <c r="Q137" s="4" t="s">
        <v>13</v>
      </c>
      <c r="R137" s="4" t="s">
        <v>338</v>
      </c>
      <c r="S137" s="4" t="s">
        <v>15</v>
      </c>
    </row>
    <row r="138" spans="1:19">
      <c r="A138" s="44">
        <v>161</v>
      </c>
      <c r="B138" s="44"/>
      <c r="C138" s="44"/>
      <c r="D138" s="44">
        <v>24</v>
      </c>
      <c r="E138" s="44"/>
      <c r="F138" s="44"/>
      <c r="G138" s="44"/>
      <c r="H138" s="5"/>
      <c r="I138" s="6">
        <v>56</v>
      </c>
      <c r="J138" s="4" t="s">
        <v>6</v>
      </c>
      <c r="K138" s="4" t="s">
        <v>7</v>
      </c>
      <c r="L138" s="4" t="s">
        <v>8</v>
      </c>
      <c r="M138" s="4" t="s">
        <v>9</v>
      </c>
      <c r="N138" s="4" t="s">
        <v>50</v>
      </c>
      <c r="O138" s="4" t="s">
        <v>41</v>
      </c>
      <c r="P138" s="4" t="s">
        <v>9</v>
      </c>
      <c r="Q138" s="4" t="s">
        <v>13</v>
      </c>
      <c r="R138" s="4" t="s">
        <v>813</v>
      </c>
      <c r="S138" s="4" t="s">
        <v>15</v>
      </c>
    </row>
    <row r="139" spans="1:19">
      <c r="A139" s="44">
        <v>162</v>
      </c>
      <c r="B139" s="44"/>
      <c r="C139" s="44"/>
      <c r="D139" s="44"/>
      <c r="E139" s="44"/>
      <c r="F139" s="44"/>
      <c r="G139" s="44"/>
      <c r="H139" s="5"/>
      <c r="I139" s="6">
        <v>69</v>
      </c>
      <c r="J139" s="4" t="s">
        <v>6</v>
      </c>
      <c r="K139" s="4" t="s">
        <v>7</v>
      </c>
      <c r="L139" s="4" t="s">
        <v>8</v>
      </c>
      <c r="M139" s="4" t="s">
        <v>9</v>
      </c>
      <c r="N139" s="4" t="s">
        <v>20</v>
      </c>
      <c r="O139" s="4" t="s">
        <v>27</v>
      </c>
      <c r="P139" s="4" t="s">
        <v>9</v>
      </c>
      <c r="Q139" s="4" t="s">
        <v>22</v>
      </c>
      <c r="R139" s="4" t="s">
        <v>236</v>
      </c>
      <c r="S139" s="4" t="s">
        <v>15</v>
      </c>
    </row>
    <row r="140" spans="1:19">
      <c r="A140" s="44">
        <v>163</v>
      </c>
      <c r="B140" s="44"/>
      <c r="C140" s="44"/>
      <c r="D140" s="44"/>
      <c r="E140" s="44"/>
      <c r="F140" s="44"/>
      <c r="G140" s="44"/>
      <c r="H140" s="5"/>
      <c r="I140" s="6">
        <v>62</v>
      </c>
      <c r="J140" s="4" t="s">
        <v>6</v>
      </c>
      <c r="K140" s="4" t="s">
        <v>7</v>
      </c>
      <c r="L140" s="4" t="s">
        <v>8</v>
      </c>
      <c r="M140" s="4" t="s">
        <v>9</v>
      </c>
      <c r="N140" s="4" t="s">
        <v>20</v>
      </c>
      <c r="O140" s="4" t="s">
        <v>41</v>
      </c>
      <c r="P140" s="4" t="s">
        <v>9</v>
      </c>
      <c r="Q140" s="4" t="s">
        <v>121</v>
      </c>
      <c r="R140" s="4" t="s">
        <v>9</v>
      </c>
      <c r="S140" s="4" t="s">
        <v>15</v>
      </c>
    </row>
    <row r="141" spans="1:19">
      <c r="A141" s="44">
        <v>164</v>
      </c>
      <c r="B141" s="44"/>
      <c r="C141" s="44"/>
      <c r="D141" s="44"/>
      <c r="E141" s="44"/>
      <c r="F141" s="44"/>
      <c r="G141" s="44"/>
      <c r="H141" s="5"/>
      <c r="I141" s="6">
        <v>30</v>
      </c>
      <c r="J141" s="4" t="s">
        <v>6</v>
      </c>
      <c r="K141" s="4" t="s">
        <v>32</v>
      </c>
      <c r="L141" s="4" t="s">
        <v>8</v>
      </c>
      <c r="M141" s="4" t="s">
        <v>9</v>
      </c>
      <c r="N141" s="4" t="s">
        <v>10</v>
      </c>
      <c r="O141" s="4" t="s">
        <v>62</v>
      </c>
      <c r="P141" s="4" t="s">
        <v>9</v>
      </c>
      <c r="Q141" s="4" t="s">
        <v>55</v>
      </c>
      <c r="R141" s="4" t="s">
        <v>898</v>
      </c>
      <c r="S141" s="4" t="s">
        <v>15</v>
      </c>
    </row>
    <row r="142" spans="1:19">
      <c r="A142" s="44">
        <v>165</v>
      </c>
      <c r="B142" s="44"/>
      <c r="C142" s="120">
        <v>2</v>
      </c>
      <c r="D142" s="44"/>
      <c r="E142" s="44"/>
      <c r="F142" s="44"/>
      <c r="G142" s="44"/>
      <c r="H142" s="44"/>
      <c r="I142" s="6">
        <v>30</v>
      </c>
      <c r="J142" s="4" t="s">
        <v>31</v>
      </c>
      <c r="K142" s="4" t="s">
        <v>25</v>
      </c>
      <c r="L142" s="4" t="s">
        <v>8</v>
      </c>
      <c r="M142" s="4" t="s">
        <v>9</v>
      </c>
      <c r="N142" s="4" t="s">
        <v>50</v>
      </c>
      <c r="O142" s="4" t="s">
        <v>41</v>
      </c>
      <c r="P142" s="4" t="s">
        <v>9</v>
      </c>
      <c r="Q142" s="4" t="s">
        <v>42</v>
      </c>
      <c r="R142" s="4" t="s">
        <v>392</v>
      </c>
      <c r="S142" s="4" t="s">
        <v>29</v>
      </c>
    </row>
    <row r="143" spans="1:19">
      <c r="A143" s="44">
        <v>166</v>
      </c>
      <c r="B143" s="44"/>
      <c r="C143" s="44"/>
      <c r="D143" s="44"/>
      <c r="E143" s="44"/>
      <c r="F143" s="44"/>
      <c r="G143" s="44"/>
      <c r="H143" s="5"/>
      <c r="I143" s="6">
        <v>53</v>
      </c>
      <c r="J143" s="4" t="s">
        <v>6</v>
      </c>
      <c r="K143" s="4" t="s">
        <v>45</v>
      </c>
      <c r="L143" s="4" t="s">
        <v>8</v>
      </c>
      <c r="M143" s="4" t="s">
        <v>9</v>
      </c>
      <c r="N143" s="4" t="s">
        <v>50</v>
      </c>
      <c r="O143" s="4" t="s">
        <v>41</v>
      </c>
      <c r="P143" s="4" t="s">
        <v>9</v>
      </c>
      <c r="Q143" s="4" t="s">
        <v>51</v>
      </c>
      <c r="R143" s="4" t="s">
        <v>459</v>
      </c>
      <c r="S143" s="4" t="s">
        <v>29</v>
      </c>
    </row>
    <row r="144" spans="1:19">
      <c r="A144" s="44">
        <v>167</v>
      </c>
      <c r="B144" s="44"/>
      <c r="C144" s="44"/>
      <c r="D144" s="44"/>
      <c r="E144" s="44"/>
      <c r="F144" s="44"/>
      <c r="G144" s="44"/>
      <c r="H144" s="5"/>
      <c r="I144" s="6">
        <v>40</v>
      </c>
      <c r="J144" s="4" t="s">
        <v>6</v>
      </c>
      <c r="K144" s="4" t="s">
        <v>70</v>
      </c>
      <c r="L144" s="4" t="s">
        <v>8</v>
      </c>
      <c r="M144" s="4" t="s">
        <v>9</v>
      </c>
      <c r="N144" s="4" t="s">
        <v>10</v>
      </c>
      <c r="O144" s="4" t="s">
        <v>27</v>
      </c>
      <c r="P144" s="4" t="s">
        <v>9</v>
      </c>
      <c r="Q144" s="4" t="s">
        <v>55</v>
      </c>
      <c r="R144" s="4" t="s">
        <v>328</v>
      </c>
      <c r="S144" s="4" t="s">
        <v>15</v>
      </c>
    </row>
    <row r="145" spans="1:19">
      <c r="A145" s="44">
        <v>168</v>
      </c>
      <c r="B145" s="44"/>
      <c r="C145" s="44"/>
      <c r="D145" s="44">
        <v>67</v>
      </c>
      <c r="E145" s="44"/>
      <c r="F145" s="44"/>
      <c r="G145" s="44"/>
      <c r="H145" s="5"/>
      <c r="I145" s="6">
        <v>37</v>
      </c>
      <c r="J145" s="4" t="s">
        <v>31</v>
      </c>
      <c r="K145" s="4" t="s">
        <v>25</v>
      </c>
      <c r="L145" s="4" t="s">
        <v>8</v>
      </c>
      <c r="M145" s="4" t="s">
        <v>9</v>
      </c>
      <c r="N145" s="4" t="s">
        <v>10</v>
      </c>
      <c r="O145" s="4" t="s">
        <v>21</v>
      </c>
      <c r="P145" s="4" t="s">
        <v>9</v>
      </c>
      <c r="Q145" s="4" t="s">
        <v>13</v>
      </c>
      <c r="R145" s="4" t="s">
        <v>766</v>
      </c>
      <c r="S145" s="4" t="s">
        <v>60</v>
      </c>
    </row>
    <row r="146" spans="1:19">
      <c r="A146" s="44">
        <v>169</v>
      </c>
      <c r="B146" s="44"/>
      <c r="C146" s="44"/>
      <c r="D146" s="44"/>
      <c r="E146" s="44"/>
      <c r="F146" s="44"/>
      <c r="G146" s="44"/>
      <c r="H146" s="5"/>
      <c r="I146" s="6">
        <v>23</v>
      </c>
      <c r="J146" s="4" t="s">
        <v>6</v>
      </c>
      <c r="K146" s="4" t="s">
        <v>25</v>
      </c>
      <c r="L146" s="4" t="s">
        <v>8</v>
      </c>
      <c r="M146" s="4" t="s">
        <v>9</v>
      </c>
      <c r="N146" s="4" t="s">
        <v>10</v>
      </c>
      <c r="O146" s="4" t="s">
        <v>62</v>
      </c>
      <c r="P146" s="4" t="s">
        <v>9</v>
      </c>
      <c r="Q146" s="4" t="s">
        <v>63</v>
      </c>
      <c r="R146" s="4" t="s">
        <v>9</v>
      </c>
      <c r="S146" s="4" t="s">
        <v>60</v>
      </c>
    </row>
    <row r="147" spans="1:19">
      <c r="A147" s="44">
        <v>170</v>
      </c>
      <c r="B147" s="44"/>
      <c r="C147" s="44"/>
      <c r="D147" s="44"/>
      <c r="E147" s="44"/>
      <c r="F147" s="44"/>
      <c r="G147" s="44"/>
      <c r="H147" s="5"/>
      <c r="I147" s="6">
        <v>69</v>
      </c>
      <c r="J147" s="4" t="s">
        <v>31</v>
      </c>
      <c r="K147" s="4" t="s">
        <v>32</v>
      </c>
      <c r="L147" s="4" t="s">
        <v>8</v>
      </c>
      <c r="M147" s="4" t="s">
        <v>9</v>
      </c>
      <c r="N147" s="4" t="s">
        <v>20</v>
      </c>
      <c r="O147" s="4" t="s">
        <v>27</v>
      </c>
      <c r="P147" s="4" t="s">
        <v>9</v>
      </c>
      <c r="Q147" s="4" t="s">
        <v>22</v>
      </c>
      <c r="R147" s="4" t="s">
        <v>33</v>
      </c>
      <c r="S147" s="4" t="s">
        <v>34</v>
      </c>
    </row>
    <row r="148" spans="1:19">
      <c r="A148" s="44">
        <v>171</v>
      </c>
      <c r="B148" s="44"/>
      <c r="C148" s="44"/>
      <c r="D148" s="44"/>
      <c r="E148" s="44"/>
      <c r="F148" s="44"/>
      <c r="G148" s="44"/>
      <c r="H148" s="5"/>
      <c r="I148" s="6">
        <v>48</v>
      </c>
      <c r="J148" s="4" t="s">
        <v>6</v>
      </c>
      <c r="K148" s="4" t="s">
        <v>70</v>
      </c>
      <c r="L148" s="4" t="s">
        <v>18</v>
      </c>
      <c r="M148" s="4" t="s">
        <v>19</v>
      </c>
      <c r="N148" s="4" t="s">
        <v>50</v>
      </c>
      <c r="O148" s="4" t="s">
        <v>41</v>
      </c>
      <c r="P148" s="4" t="s">
        <v>9</v>
      </c>
      <c r="Q148" s="4" t="s">
        <v>13</v>
      </c>
      <c r="R148" s="4" t="s">
        <v>171</v>
      </c>
      <c r="S148" s="4" t="s">
        <v>15</v>
      </c>
    </row>
    <row r="149" spans="1:19">
      <c r="A149" s="44">
        <v>172</v>
      </c>
      <c r="B149" s="44"/>
      <c r="C149" s="44"/>
      <c r="D149" s="44"/>
      <c r="E149" s="44"/>
      <c r="F149" s="44"/>
      <c r="G149" s="44"/>
      <c r="H149" s="5"/>
      <c r="I149" s="6">
        <v>66</v>
      </c>
      <c r="J149" s="4" t="s">
        <v>6</v>
      </c>
      <c r="K149" s="4" t="s">
        <v>70</v>
      </c>
      <c r="L149" s="4" t="s">
        <v>8</v>
      </c>
      <c r="M149" s="4" t="s">
        <v>9</v>
      </c>
      <c r="N149" s="4" t="s">
        <v>50</v>
      </c>
      <c r="O149" s="4" t="s">
        <v>41</v>
      </c>
      <c r="P149" s="4" t="s">
        <v>9</v>
      </c>
      <c r="Q149" s="4" t="s">
        <v>42</v>
      </c>
      <c r="R149" s="4" t="s">
        <v>370</v>
      </c>
      <c r="S149" s="4" t="s">
        <v>15</v>
      </c>
    </row>
    <row r="150" spans="1:19">
      <c r="A150" s="44">
        <v>173</v>
      </c>
      <c r="B150" s="44"/>
      <c r="C150" s="44"/>
      <c r="D150" s="44"/>
      <c r="E150" s="44"/>
      <c r="F150" s="44"/>
      <c r="G150" s="44"/>
      <c r="H150" s="5"/>
      <c r="I150" s="6">
        <v>48</v>
      </c>
      <c r="J150" s="4" t="s">
        <v>6</v>
      </c>
      <c r="K150" s="4" t="s">
        <v>7</v>
      </c>
      <c r="L150" s="4" t="s">
        <v>8</v>
      </c>
      <c r="M150" s="4" t="s">
        <v>9</v>
      </c>
      <c r="N150" s="4" t="s">
        <v>10</v>
      </c>
      <c r="O150" s="4" t="s">
        <v>27</v>
      </c>
      <c r="P150" s="4" t="s">
        <v>9</v>
      </c>
      <c r="Q150" s="4" t="s">
        <v>51</v>
      </c>
      <c r="R150" s="4" t="s">
        <v>876</v>
      </c>
      <c r="S150" s="4" t="s">
        <v>15</v>
      </c>
    </row>
    <row r="151" spans="1:19">
      <c r="A151" s="44">
        <v>174</v>
      </c>
      <c r="B151" s="44"/>
      <c r="C151" s="44"/>
      <c r="D151" s="44"/>
      <c r="E151" s="44"/>
      <c r="F151" s="44"/>
      <c r="G151" s="44"/>
      <c r="H151" s="5"/>
      <c r="I151" s="6">
        <v>70</v>
      </c>
      <c r="J151" s="4" t="s">
        <v>31</v>
      </c>
      <c r="K151" s="4" t="s">
        <v>45</v>
      </c>
      <c r="L151" s="4" t="s">
        <v>8</v>
      </c>
      <c r="M151" s="4" t="s">
        <v>9</v>
      </c>
      <c r="N151" s="4" t="s">
        <v>20</v>
      </c>
      <c r="O151" s="4" t="s">
        <v>27</v>
      </c>
      <c r="P151" s="4" t="s">
        <v>9</v>
      </c>
      <c r="Q151" s="4" t="s">
        <v>22</v>
      </c>
      <c r="R151" s="4" t="s">
        <v>608</v>
      </c>
      <c r="S151" s="4" t="s">
        <v>160</v>
      </c>
    </row>
    <row r="152" spans="1:19">
      <c r="A152" s="44">
        <v>175</v>
      </c>
      <c r="B152" s="44"/>
      <c r="C152" s="44"/>
      <c r="D152" s="44"/>
      <c r="E152" s="44"/>
      <c r="F152" s="44"/>
      <c r="G152" s="44"/>
      <c r="H152" s="5"/>
      <c r="I152" s="6">
        <v>33</v>
      </c>
      <c r="J152" s="4" t="s">
        <v>31</v>
      </c>
      <c r="K152" s="4" t="s">
        <v>7</v>
      </c>
      <c r="L152" s="4" t="s">
        <v>8</v>
      </c>
      <c r="M152" s="4" t="s">
        <v>9</v>
      </c>
      <c r="N152" s="4" t="s">
        <v>10</v>
      </c>
      <c r="O152" s="4" t="s">
        <v>27</v>
      </c>
      <c r="P152" s="4" t="s">
        <v>9</v>
      </c>
      <c r="Q152" s="4" t="s">
        <v>55</v>
      </c>
      <c r="R152" s="4" t="s">
        <v>685</v>
      </c>
      <c r="S152" s="4" t="s">
        <v>15</v>
      </c>
    </row>
    <row r="153" spans="1:19">
      <c r="A153" s="44">
        <v>176</v>
      </c>
      <c r="B153" s="44"/>
      <c r="C153" s="44">
        <v>7</v>
      </c>
      <c r="D153" s="44"/>
      <c r="E153" s="44"/>
      <c r="F153" s="44"/>
      <c r="G153" s="44"/>
      <c r="H153" s="44"/>
      <c r="I153" s="6">
        <v>55</v>
      </c>
      <c r="J153" s="4" t="s">
        <v>6</v>
      </c>
      <c r="K153" s="4" t="s">
        <v>67</v>
      </c>
      <c r="L153" s="4" t="s">
        <v>8</v>
      </c>
      <c r="M153" s="4" t="s">
        <v>9</v>
      </c>
      <c r="N153" s="4" t="s">
        <v>50</v>
      </c>
      <c r="O153" s="4" t="s">
        <v>11</v>
      </c>
      <c r="P153" s="4" t="s">
        <v>509</v>
      </c>
      <c r="Q153" s="4" t="s">
        <v>42</v>
      </c>
      <c r="R153" s="4" t="s">
        <v>370</v>
      </c>
      <c r="S153" s="4" t="s">
        <v>29</v>
      </c>
    </row>
    <row r="154" spans="1:19">
      <c r="A154" s="44">
        <v>177</v>
      </c>
      <c r="B154" s="44"/>
      <c r="C154" s="44"/>
      <c r="D154" s="44"/>
      <c r="E154" s="44"/>
      <c r="F154" s="44"/>
      <c r="G154" s="44"/>
      <c r="H154" s="5"/>
      <c r="I154" s="6">
        <v>66</v>
      </c>
      <c r="J154" s="4" t="s">
        <v>6</v>
      </c>
      <c r="K154" s="4" t="s">
        <v>7</v>
      </c>
      <c r="L154" s="4" t="s">
        <v>8</v>
      </c>
      <c r="M154" s="4" t="s">
        <v>9</v>
      </c>
      <c r="N154" s="4" t="s">
        <v>50</v>
      </c>
      <c r="O154" s="4" t="s">
        <v>11</v>
      </c>
      <c r="P154" s="4" t="s">
        <v>770</v>
      </c>
      <c r="Q154" s="4" t="s">
        <v>22</v>
      </c>
      <c r="R154" s="4" t="s">
        <v>173</v>
      </c>
      <c r="S154" s="4" t="s">
        <v>160</v>
      </c>
    </row>
    <row r="155" spans="1:19">
      <c r="A155" s="44">
        <v>179</v>
      </c>
      <c r="B155" s="44"/>
      <c r="C155" s="44"/>
      <c r="D155" s="44"/>
      <c r="E155" s="44"/>
      <c r="F155" s="44"/>
      <c r="G155" s="44"/>
      <c r="H155" s="5"/>
      <c r="I155" s="6">
        <v>65</v>
      </c>
      <c r="J155" s="4" t="s">
        <v>6</v>
      </c>
      <c r="K155" s="4" t="s">
        <v>7</v>
      </c>
      <c r="L155" s="4" t="s">
        <v>18</v>
      </c>
      <c r="M155" s="4" t="s">
        <v>112</v>
      </c>
      <c r="N155" s="4" t="s">
        <v>54</v>
      </c>
      <c r="O155" s="4" t="s">
        <v>21</v>
      </c>
      <c r="P155" s="4" t="s">
        <v>9</v>
      </c>
      <c r="Q155" s="4" t="s">
        <v>55</v>
      </c>
      <c r="R155" s="4" t="s">
        <v>125</v>
      </c>
      <c r="S155" s="4" t="s">
        <v>15</v>
      </c>
    </row>
    <row r="156" spans="1:19">
      <c r="A156" s="44">
        <v>180</v>
      </c>
      <c r="B156" s="44"/>
      <c r="C156" s="44"/>
      <c r="D156" s="44"/>
      <c r="E156" s="44"/>
      <c r="F156" s="44"/>
      <c r="G156" s="44"/>
      <c r="H156" s="5"/>
      <c r="I156" s="6">
        <v>23</v>
      </c>
      <c r="J156" s="4" t="s">
        <v>31</v>
      </c>
      <c r="K156" s="4" t="s">
        <v>67</v>
      </c>
      <c r="L156" s="4" t="s">
        <v>8</v>
      </c>
      <c r="M156" s="4" t="s">
        <v>9</v>
      </c>
      <c r="N156" s="4" t="s">
        <v>10</v>
      </c>
      <c r="O156" s="4" t="s">
        <v>62</v>
      </c>
      <c r="P156" s="4" t="s">
        <v>9</v>
      </c>
      <c r="Q156" s="4" t="s">
        <v>51</v>
      </c>
      <c r="R156" s="4" t="s">
        <v>52</v>
      </c>
      <c r="S156" s="4" t="s">
        <v>15</v>
      </c>
    </row>
    <row r="157" spans="1:19">
      <c r="A157" s="44">
        <v>181</v>
      </c>
      <c r="B157" s="44"/>
      <c r="C157" s="44"/>
      <c r="D157" s="44"/>
      <c r="E157" s="44"/>
      <c r="F157" s="44"/>
      <c r="G157" s="44"/>
      <c r="H157" s="5"/>
      <c r="I157" s="6">
        <v>35</v>
      </c>
      <c r="J157" s="4" t="s">
        <v>6</v>
      </c>
      <c r="K157" s="4" t="s">
        <v>7</v>
      </c>
      <c r="L157" s="4" t="s">
        <v>8</v>
      </c>
      <c r="M157" s="4" t="s">
        <v>9</v>
      </c>
      <c r="N157" s="4" t="s">
        <v>10</v>
      </c>
      <c r="O157" s="4" t="s">
        <v>62</v>
      </c>
      <c r="P157" s="4" t="s">
        <v>9</v>
      </c>
      <c r="Q157" s="4" t="s">
        <v>51</v>
      </c>
      <c r="R157" s="4" t="s">
        <v>65</v>
      </c>
      <c r="S157" s="4" t="s">
        <v>29</v>
      </c>
    </row>
    <row r="158" spans="1:19">
      <c r="A158" s="44">
        <v>182</v>
      </c>
      <c r="B158" s="44"/>
      <c r="C158" s="44"/>
      <c r="D158" s="44">
        <v>40</v>
      </c>
      <c r="E158" s="44"/>
      <c r="F158" s="44"/>
      <c r="G158" s="44"/>
      <c r="H158" s="5"/>
      <c r="I158" s="6">
        <v>40</v>
      </c>
      <c r="J158" s="4" t="s">
        <v>31</v>
      </c>
      <c r="K158" s="4" t="s">
        <v>7</v>
      </c>
      <c r="L158" s="4" t="s">
        <v>8</v>
      </c>
      <c r="M158" s="4" t="s">
        <v>9</v>
      </c>
      <c r="N158" s="4" t="s">
        <v>20</v>
      </c>
      <c r="O158" s="4" t="s">
        <v>21</v>
      </c>
      <c r="P158" s="4" t="s">
        <v>9</v>
      </c>
      <c r="Q158" s="4" t="s">
        <v>13</v>
      </c>
      <c r="R158" s="4" t="s">
        <v>328</v>
      </c>
      <c r="S158" s="4" t="s">
        <v>29</v>
      </c>
    </row>
    <row r="159" spans="1:19">
      <c r="A159" s="44">
        <v>183</v>
      </c>
      <c r="B159" s="44"/>
      <c r="C159" s="44"/>
      <c r="D159" s="44"/>
      <c r="E159" s="44"/>
      <c r="F159" s="44"/>
      <c r="G159" s="44"/>
      <c r="H159" s="5"/>
      <c r="I159" s="6">
        <v>58</v>
      </c>
      <c r="J159" s="4" t="s">
        <v>31</v>
      </c>
      <c r="K159" s="4" t="s">
        <v>7</v>
      </c>
      <c r="L159" s="4" t="s">
        <v>8</v>
      </c>
      <c r="M159" s="4" t="s">
        <v>9</v>
      </c>
      <c r="N159" s="4" t="s">
        <v>20</v>
      </c>
      <c r="O159" s="4" t="s">
        <v>41</v>
      </c>
      <c r="P159" s="4" t="s">
        <v>9</v>
      </c>
      <c r="Q159" s="4" t="s">
        <v>51</v>
      </c>
      <c r="R159" s="4" t="s">
        <v>874</v>
      </c>
      <c r="S159" s="4" t="s">
        <v>60</v>
      </c>
    </row>
    <row r="160" spans="1:19">
      <c r="A160" s="44">
        <v>184</v>
      </c>
      <c r="B160" s="44"/>
      <c r="C160" s="44"/>
      <c r="D160" s="44"/>
      <c r="E160" s="44"/>
      <c r="F160" s="44"/>
      <c r="G160" s="44"/>
      <c r="H160" s="5"/>
      <c r="I160" s="6">
        <v>72</v>
      </c>
      <c r="J160" s="4" t="s">
        <v>6</v>
      </c>
      <c r="K160" s="4" t="s">
        <v>7</v>
      </c>
      <c r="L160" s="4" t="s">
        <v>8</v>
      </c>
      <c r="M160" s="4" t="s">
        <v>9</v>
      </c>
      <c r="N160" s="4" t="s">
        <v>20</v>
      </c>
      <c r="O160" s="4" t="s">
        <v>21</v>
      </c>
      <c r="P160" s="4" t="s">
        <v>9</v>
      </c>
      <c r="Q160" s="4" t="s">
        <v>22</v>
      </c>
      <c r="R160" s="4" t="s">
        <v>117</v>
      </c>
      <c r="S160" s="4" t="s">
        <v>15</v>
      </c>
    </row>
    <row r="161" spans="1:19">
      <c r="A161" s="44">
        <v>185</v>
      </c>
      <c r="B161" s="44"/>
      <c r="C161" s="44"/>
      <c r="D161" s="44"/>
      <c r="E161" s="44"/>
      <c r="F161" s="44"/>
      <c r="G161" s="44"/>
      <c r="H161" s="5"/>
      <c r="I161" s="6">
        <v>63</v>
      </c>
      <c r="J161" s="4" t="s">
        <v>31</v>
      </c>
      <c r="K161" s="4" t="s">
        <v>45</v>
      </c>
      <c r="L161" s="4" t="s">
        <v>8</v>
      </c>
      <c r="M161" s="4" t="s">
        <v>9</v>
      </c>
      <c r="N161" s="4" t="s">
        <v>54</v>
      </c>
      <c r="O161" s="4" t="s">
        <v>41</v>
      </c>
      <c r="P161" s="4" t="s">
        <v>9</v>
      </c>
      <c r="Q161" s="4" t="s">
        <v>55</v>
      </c>
      <c r="R161" s="4" t="s">
        <v>123</v>
      </c>
      <c r="S161" s="4" t="s">
        <v>15</v>
      </c>
    </row>
    <row r="162" spans="1:19">
      <c r="A162" s="44">
        <v>186</v>
      </c>
      <c r="B162" s="44"/>
      <c r="C162" s="44"/>
      <c r="D162" s="44"/>
      <c r="E162" s="44"/>
      <c r="F162" s="44"/>
      <c r="G162" s="44"/>
      <c r="H162" s="5"/>
      <c r="I162" s="6">
        <v>39</v>
      </c>
      <c r="J162" s="4" t="s">
        <v>31</v>
      </c>
      <c r="K162" s="4" t="s">
        <v>32</v>
      </c>
      <c r="L162" s="4" t="s">
        <v>18</v>
      </c>
      <c r="M162" s="4" t="s">
        <v>49</v>
      </c>
      <c r="N162" s="4" t="s">
        <v>10</v>
      </c>
      <c r="O162" s="4" t="s">
        <v>27</v>
      </c>
      <c r="P162" s="4" t="s">
        <v>9</v>
      </c>
      <c r="Q162" s="4" t="s">
        <v>55</v>
      </c>
      <c r="R162" s="4" t="s">
        <v>266</v>
      </c>
      <c r="S162" s="4" t="s">
        <v>15</v>
      </c>
    </row>
    <row r="163" spans="1:19">
      <c r="A163" s="44">
        <v>187</v>
      </c>
      <c r="B163" s="44"/>
      <c r="C163" s="44"/>
      <c r="D163" s="44">
        <v>52</v>
      </c>
      <c r="E163" s="44"/>
      <c r="F163" s="44"/>
      <c r="G163" s="44"/>
      <c r="H163" s="5"/>
      <c r="I163" s="6">
        <v>27</v>
      </c>
      <c r="J163" s="4" t="s">
        <v>6</v>
      </c>
      <c r="K163" s="4" t="s">
        <v>25</v>
      </c>
      <c r="L163" s="4" t="s">
        <v>8</v>
      </c>
      <c r="M163" s="4" t="s">
        <v>9</v>
      </c>
      <c r="N163" s="4" t="s">
        <v>10</v>
      </c>
      <c r="O163" s="4" t="s">
        <v>27</v>
      </c>
      <c r="P163" s="4" t="s">
        <v>9</v>
      </c>
      <c r="Q163" s="4" t="s">
        <v>13</v>
      </c>
      <c r="R163" s="4" t="s">
        <v>173</v>
      </c>
      <c r="S163" s="4" t="s">
        <v>15</v>
      </c>
    </row>
    <row r="164" spans="1:19">
      <c r="A164" s="44">
        <v>188</v>
      </c>
      <c r="B164" s="44"/>
      <c r="C164" s="44"/>
      <c r="D164" s="44">
        <v>47</v>
      </c>
      <c r="E164" s="44"/>
      <c r="F164" s="44"/>
      <c r="G164" s="44"/>
      <c r="H164" s="5"/>
      <c r="I164" s="6">
        <v>27</v>
      </c>
      <c r="J164" s="4" t="s">
        <v>31</v>
      </c>
      <c r="K164" s="4" t="s">
        <v>7</v>
      </c>
      <c r="L164" s="4" t="s">
        <v>8</v>
      </c>
      <c r="M164" s="4" t="s">
        <v>9</v>
      </c>
      <c r="N164" s="4" t="s">
        <v>10</v>
      </c>
      <c r="O164" s="4" t="s">
        <v>21</v>
      </c>
      <c r="P164" s="4" t="s">
        <v>9</v>
      </c>
      <c r="Q164" s="4" t="s">
        <v>13</v>
      </c>
      <c r="R164" s="4" t="s">
        <v>56</v>
      </c>
      <c r="S164" s="4" t="s">
        <v>15</v>
      </c>
    </row>
    <row r="165" spans="1:19">
      <c r="A165" s="44">
        <v>189</v>
      </c>
      <c r="B165" s="44"/>
      <c r="C165" s="44"/>
      <c r="D165" s="44">
        <v>63</v>
      </c>
      <c r="E165" s="44"/>
      <c r="F165" s="44"/>
      <c r="G165" s="44"/>
      <c r="H165" s="5"/>
      <c r="I165" s="6">
        <v>57</v>
      </c>
      <c r="J165" s="4" t="s">
        <v>31</v>
      </c>
      <c r="K165" s="4" t="s">
        <v>7</v>
      </c>
      <c r="L165" s="4" t="s">
        <v>8</v>
      </c>
      <c r="M165" s="4" t="s">
        <v>9</v>
      </c>
      <c r="N165" s="4" t="s">
        <v>10</v>
      </c>
      <c r="O165" s="4" t="s">
        <v>62</v>
      </c>
      <c r="P165" s="4" t="s">
        <v>9</v>
      </c>
      <c r="Q165" s="4" t="s">
        <v>13</v>
      </c>
      <c r="R165" s="4" t="s">
        <v>768</v>
      </c>
      <c r="S165" s="4" t="s">
        <v>15</v>
      </c>
    </row>
    <row r="166" spans="1:19">
      <c r="A166" s="44">
        <v>190</v>
      </c>
      <c r="B166" s="44"/>
      <c r="C166" s="44"/>
      <c r="D166" s="44"/>
      <c r="E166" s="44"/>
      <c r="F166" s="44"/>
      <c r="G166" s="44"/>
      <c r="H166" s="5"/>
      <c r="I166" s="6">
        <v>62</v>
      </c>
      <c r="J166" s="4" t="s">
        <v>31</v>
      </c>
      <c r="K166" s="4" t="s">
        <v>25</v>
      </c>
      <c r="L166" s="4" t="s">
        <v>8</v>
      </c>
      <c r="M166" s="4" t="s">
        <v>9</v>
      </c>
      <c r="N166" s="4" t="s">
        <v>50</v>
      </c>
      <c r="O166" s="4" t="s">
        <v>108</v>
      </c>
      <c r="P166" s="4" t="s">
        <v>9</v>
      </c>
      <c r="Q166" s="4" t="s">
        <v>55</v>
      </c>
      <c r="R166" s="4" t="s">
        <v>52</v>
      </c>
      <c r="S166" s="4" t="s">
        <v>15</v>
      </c>
    </row>
    <row r="167" spans="1:19">
      <c r="A167" s="44">
        <v>191</v>
      </c>
      <c r="B167" s="44"/>
      <c r="C167" s="44"/>
      <c r="D167" s="44">
        <v>26</v>
      </c>
      <c r="E167" s="44"/>
      <c r="F167" s="44"/>
      <c r="G167" s="44"/>
      <c r="H167" s="5"/>
      <c r="I167" s="6">
        <v>54</v>
      </c>
      <c r="J167" s="4" t="s">
        <v>31</v>
      </c>
      <c r="K167" s="4" t="s">
        <v>32</v>
      </c>
      <c r="L167" s="4" t="s">
        <v>8</v>
      </c>
      <c r="M167" s="4" t="s">
        <v>9</v>
      </c>
      <c r="N167" s="4" t="s">
        <v>54</v>
      </c>
      <c r="O167" s="4" t="s">
        <v>41</v>
      </c>
      <c r="P167" s="4" t="s">
        <v>9</v>
      </c>
      <c r="Q167" s="4" t="s">
        <v>13</v>
      </c>
      <c r="R167" s="4" t="s">
        <v>372</v>
      </c>
      <c r="S167" s="4" t="s">
        <v>160</v>
      </c>
    </row>
    <row r="168" spans="1:19">
      <c r="A168" s="44">
        <v>193</v>
      </c>
      <c r="B168" s="44"/>
      <c r="C168" s="44"/>
      <c r="D168" s="44"/>
      <c r="E168" s="44"/>
      <c r="F168" s="44"/>
      <c r="G168" s="44"/>
      <c r="H168" s="5"/>
      <c r="I168" s="6">
        <v>70</v>
      </c>
      <c r="J168" s="4" t="s">
        <v>6</v>
      </c>
      <c r="K168" s="4" t="s">
        <v>45</v>
      </c>
      <c r="L168" s="4" t="s">
        <v>18</v>
      </c>
      <c r="M168" s="4" t="s">
        <v>19</v>
      </c>
      <c r="N168" s="4" t="s">
        <v>50</v>
      </c>
      <c r="O168" s="4" t="s">
        <v>21</v>
      </c>
      <c r="P168" s="4" t="s">
        <v>9</v>
      </c>
      <c r="Q168" s="4" t="s">
        <v>22</v>
      </c>
      <c r="R168" s="4" t="s">
        <v>835</v>
      </c>
      <c r="S168" s="4" t="s">
        <v>15</v>
      </c>
    </row>
    <row r="169" spans="1:19">
      <c r="A169" s="44">
        <v>195</v>
      </c>
      <c r="B169" s="44"/>
      <c r="C169" s="44"/>
      <c r="D169" s="44"/>
      <c r="E169" s="44"/>
      <c r="F169" s="44"/>
      <c r="G169" s="44"/>
      <c r="H169" s="5"/>
      <c r="I169" s="6">
        <v>69</v>
      </c>
      <c r="J169" s="4" t="s">
        <v>31</v>
      </c>
      <c r="K169" s="4" t="s">
        <v>7</v>
      </c>
      <c r="L169" s="4" t="s">
        <v>8</v>
      </c>
      <c r="M169" s="4" t="s">
        <v>9</v>
      </c>
      <c r="N169" s="4" t="s">
        <v>50</v>
      </c>
      <c r="O169" s="4" t="s">
        <v>27</v>
      </c>
      <c r="P169" s="4" t="s">
        <v>9</v>
      </c>
      <c r="Q169" s="4" t="s">
        <v>22</v>
      </c>
      <c r="R169" s="4" t="s">
        <v>887</v>
      </c>
      <c r="S169" s="4" t="s">
        <v>60</v>
      </c>
    </row>
    <row r="170" spans="1:19">
      <c r="A170" s="44">
        <v>196</v>
      </c>
      <c r="B170" s="44"/>
      <c r="C170" s="44"/>
      <c r="D170" s="44"/>
      <c r="E170" s="44"/>
      <c r="F170" s="44"/>
      <c r="G170" s="44"/>
      <c r="H170" s="5"/>
      <c r="I170" s="6">
        <v>62</v>
      </c>
      <c r="J170" s="4" t="s">
        <v>31</v>
      </c>
      <c r="K170" s="4" t="s">
        <v>45</v>
      </c>
      <c r="L170" s="4" t="s">
        <v>8</v>
      </c>
      <c r="M170" s="4" t="s">
        <v>9</v>
      </c>
      <c r="N170" s="4" t="s">
        <v>50</v>
      </c>
      <c r="O170" s="4" t="s">
        <v>41</v>
      </c>
      <c r="P170" s="4" t="s">
        <v>9</v>
      </c>
      <c r="Q170" s="4" t="s">
        <v>51</v>
      </c>
      <c r="R170" s="4" t="s">
        <v>564</v>
      </c>
      <c r="S170" s="4" t="s">
        <v>15</v>
      </c>
    </row>
    <row r="171" spans="1:19">
      <c r="A171" s="44">
        <v>197</v>
      </c>
      <c r="B171" s="44"/>
      <c r="C171" s="44"/>
      <c r="D171" s="44"/>
      <c r="E171" s="44"/>
      <c r="F171" s="44"/>
      <c r="G171" s="44"/>
      <c r="H171" s="5"/>
      <c r="I171" s="6">
        <v>74</v>
      </c>
      <c r="J171" s="4" t="s">
        <v>6</v>
      </c>
      <c r="K171" s="4" t="s">
        <v>25</v>
      </c>
      <c r="L171" s="4" t="s">
        <v>8</v>
      </c>
      <c r="M171" s="4" t="s">
        <v>9</v>
      </c>
      <c r="N171" s="4" t="s">
        <v>20</v>
      </c>
      <c r="O171" s="4" t="s">
        <v>21</v>
      </c>
      <c r="P171" s="4" t="s">
        <v>9</v>
      </c>
      <c r="Q171" s="4" t="s">
        <v>22</v>
      </c>
      <c r="R171" s="4" t="s">
        <v>171</v>
      </c>
      <c r="S171" s="4" t="s">
        <v>15</v>
      </c>
    </row>
    <row r="172" spans="1:19">
      <c r="A172" s="44">
        <v>199</v>
      </c>
      <c r="B172" s="44"/>
      <c r="C172" s="44"/>
      <c r="D172" s="44"/>
      <c r="E172" s="44"/>
      <c r="F172" s="44"/>
      <c r="G172" s="44"/>
      <c r="H172" s="5"/>
      <c r="I172" s="6">
        <v>45</v>
      </c>
      <c r="J172" s="4" t="s">
        <v>31</v>
      </c>
      <c r="K172" s="4" t="s">
        <v>45</v>
      </c>
      <c r="L172" s="4" t="s">
        <v>8</v>
      </c>
      <c r="M172" s="4" t="s">
        <v>9</v>
      </c>
      <c r="N172" s="4" t="s">
        <v>10</v>
      </c>
      <c r="O172" s="4" t="s">
        <v>27</v>
      </c>
      <c r="P172" s="4" t="s">
        <v>9</v>
      </c>
      <c r="Q172" s="4" t="s">
        <v>51</v>
      </c>
      <c r="R172" s="4" t="s">
        <v>717</v>
      </c>
      <c r="S172" s="4" t="s">
        <v>60</v>
      </c>
    </row>
    <row r="173" spans="1:19">
      <c r="A173" s="44">
        <v>200</v>
      </c>
      <c r="B173" s="44"/>
      <c r="C173" s="44"/>
      <c r="D173" s="44"/>
      <c r="E173" s="44"/>
      <c r="F173" s="44"/>
      <c r="G173" s="44"/>
      <c r="H173" s="5"/>
      <c r="I173" s="6">
        <v>55</v>
      </c>
      <c r="J173" s="4" t="s">
        <v>31</v>
      </c>
      <c r="K173" s="4" t="s">
        <v>7</v>
      </c>
      <c r="L173" s="4" t="s">
        <v>18</v>
      </c>
      <c r="M173" s="4" t="s">
        <v>19</v>
      </c>
      <c r="N173" s="4" t="s">
        <v>10</v>
      </c>
      <c r="O173" s="4" t="s">
        <v>27</v>
      </c>
      <c r="P173" s="4" t="s">
        <v>9</v>
      </c>
      <c r="Q173" s="4" t="s">
        <v>46</v>
      </c>
      <c r="R173" s="4" t="s">
        <v>213</v>
      </c>
      <c r="S173" s="4" t="s">
        <v>15</v>
      </c>
    </row>
    <row r="174" spans="1:19">
      <c r="A174" s="44">
        <v>201</v>
      </c>
      <c r="B174" s="44"/>
      <c r="C174" s="44"/>
      <c r="D174" s="44"/>
      <c r="E174" s="44"/>
      <c r="F174" s="44"/>
      <c r="G174" s="44"/>
      <c r="H174" s="5"/>
      <c r="I174" s="6">
        <v>43</v>
      </c>
      <c r="J174" s="4" t="s">
        <v>6</v>
      </c>
      <c r="K174" s="4" t="s">
        <v>25</v>
      </c>
      <c r="L174" s="4" t="s">
        <v>18</v>
      </c>
      <c r="M174" s="4" t="s">
        <v>19</v>
      </c>
      <c r="N174" s="4" t="s">
        <v>10</v>
      </c>
      <c r="O174" s="4" t="s">
        <v>21</v>
      </c>
      <c r="P174" s="4" t="s">
        <v>9</v>
      </c>
      <c r="Q174" s="4" t="s">
        <v>55</v>
      </c>
      <c r="R174" s="4" t="s">
        <v>530</v>
      </c>
      <c r="S174" s="4" t="s">
        <v>29</v>
      </c>
    </row>
    <row r="175" spans="1:19">
      <c r="A175" s="44">
        <v>202</v>
      </c>
      <c r="B175" s="44"/>
      <c r="C175" s="44"/>
      <c r="D175" s="44">
        <v>60</v>
      </c>
      <c r="E175" s="44"/>
      <c r="F175" s="44"/>
      <c r="G175" s="44"/>
      <c r="H175" s="5"/>
      <c r="I175" s="6">
        <v>55</v>
      </c>
      <c r="J175" s="4" t="s">
        <v>6</v>
      </c>
      <c r="K175" s="4" t="s">
        <v>25</v>
      </c>
      <c r="L175" s="4" t="s">
        <v>8</v>
      </c>
      <c r="M175" s="4" t="s">
        <v>9</v>
      </c>
      <c r="N175" s="4" t="s">
        <v>54</v>
      </c>
      <c r="O175" s="4" t="s">
        <v>27</v>
      </c>
      <c r="P175" s="4" t="s">
        <v>9</v>
      </c>
      <c r="Q175" s="4" t="s">
        <v>13</v>
      </c>
      <c r="R175" s="4" t="s">
        <v>473</v>
      </c>
      <c r="S175" s="4" t="s">
        <v>160</v>
      </c>
    </row>
    <row r="176" spans="1:19">
      <c r="A176" s="44">
        <v>203</v>
      </c>
      <c r="B176" s="44"/>
      <c r="C176" s="44"/>
      <c r="D176" s="44"/>
      <c r="E176" s="44"/>
      <c r="F176" s="44"/>
      <c r="G176" s="44"/>
      <c r="H176" s="5"/>
      <c r="I176" s="6">
        <v>39</v>
      </c>
      <c r="J176" s="4" t="s">
        <v>6</v>
      </c>
      <c r="K176" s="4" t="s">
        <v>38</v>
      </c>
      <c r="L176" s="4" t="s">
        <v>8</v>
      </c>
      <c r="M176" s="4" t="s">
        <v>9</v>
      </c>
      <c r="N176" s="4" t="s">
        <v>50</v>
      </c>
      <c r="O176" s="4" t="s">
        <v>41</v>
      </c>
      <c r="P176" s="4" t="s">
        <v>9</v>
      </c>
      <c r="Q176" s="4" t="s">
        <v>51</v>
      </c>
      <c r="R176" s="4" t="s">
        <v>454</v>
      </c>
      <c r="S176" s="4" t="s">
        <v>15</v>
      </c>
    </row>
    <row r="177" spans="1:19">
      <c r="A177" s="44">
        <v>204</v>
      </c>
      <c r="B177" s="44">
        <v>1</v>
      </c>
      <c r="C177" s="44"/>
      <c r="D177" s="44">
        <v>77</v>
      </c>
      <c r="E177" s="44"/>
      <c r="F177" s="131">
        <v>1</v>
      </c>
      <c r="G177" s="44"/>
      <c r="H177" s="5"/>
      <c r="I177" s="6">
        <v>52</v>
      </c>
      <c r="J177" s="4" t="s">
        <v>31</v>
      </c>
      <c r="K177" s="4" t="s">
        <v>67</v>
      </c>
      <c r="L177" s="4" t="s">
        <v>71</v>
      </c>
      <c r="M177" s="4" t="s">
        <v>19</v>
      </c>
      <c r="N177" s="4" t="s">
        <v>20</v>
      </c>
      <c r="O177" s="4" t="s">
        <v>108</v>
      </c>
      <c r="P177" s="4" t="s">
        <v>9</v>
      </c>
      <c r="Q177" s="4" t="s">
        <v>13</v>
      </c>
      <c r="R177" s="4" t="s">
        <v>205</v>
      </c>
      <c r="S177" s="4" t="s">
        <v>15</v>
      </c>
    </row>
    <row r="178" spans="1:19">
      <c r="A178" s="44">
        <v>205</v>
      </c>
      <c r="B178" s="44"/>
      <c r="C178" s="44"/>
      <c r="D178" s="44"/>
      <c r="E178" s="44"/>
      <c r="F178" s="44"/>
      <c r="G178" s="44"/>
      <c r="H178" s="5"/>
      <c r="I178" s="6">
        <v>73</v>
      </c>
      <c r="J178" s="4" t="s">
        <v>6</v>
      </c>
      <c r="K178" s="4" t="s">
        <v>7</v>
      </c>
      <c r="L178" s="4" t="s">
        <v>8</v>
      </c>
      <c r="M178" s="4" t="s">
        <v>9</v>
      </c>
      <c r="N178" s="4" t="s">
        <v>20</v>
      </c>
      <c r="O178" s="4" t="s">
        <v>21</v>
      </c>
      <c r="P178" s="4" t="s">
        <v>9</v>
      </c>
      <c r="Q178" s="4" t="s">
        <v>22</v>
      </c>
      <c r="R178" s="4" t="s">
        <v>831</v>
      </c>
      <c r="S178" s="4" t="s">
        <v>60</v>
      </c>
    </row>
    <row r="179" spans="1:19">
      <c r="A179" s="44">
        <v>206</v>
      </c>
      <c r="B179" s="44"/>
      <c r="C179" s="44"/>
      <c r="D179" s="44"/>
      <c r="E179" s="44"/>
      <c r="F179" s="44"/>
      <c r="G179" s="44"/>
      <c r="H179" s="5"/>
      <c r="I179" s="6">
        <v>48</v>
      </c>
      <c r="J179" s="4" t="s">
        <v>6</v>
      </c>
      <c r="K179" s="4" t="s">
        <v>7</v>
      </c>
      <c r="L179" s="4" t="s">
        <v>71</v>
      </c>
      <c r="M179" s="4" t="s">
        <v>127</v>
      </c>
      <c r="N179" s="4" t="s">
        <v>20</v>
      </c>
      <c r="O179" s="4" t="s">
        <v>41</v>
      </c>
      <c r="P179" s="4" t="s">
        <v>9</v>
      </c>
      <c r="Q179" s="4" t="s">
        <v>51</v>
      </c>
      <c r="R179" s="4" t="s">
        <v>330</v>
      </c>
      <c r="S179" s="4" t="s">
        <v>15</v>
      </c>
    </row>
    <row r="180" spans="1:19">
      <c r="A180" s="44">
        <v>207</v>
      </c>
      <c r="B180" s="44"/>
      <c r="C180" s="44"/>
      <c r="D180" s="44"/>
      <c r="E180" s="44"/>
      <c r="F180" s="44"/>
      <c r="G180" s="44"/>
      <c r="H180" s="5"/>
      <c r="I180" s="6">
        <v>73</v>
      </c>
      <c r="J180" s="4" t="s">
        <v>6</v>
      </c>
      <c r="K180" s="4" t="s">
        <v>70</v>
      </c>
      <c r="L180" s="4" t="s">
        <v>8</v>
      </c>
      <c r="M180" s="4" t="s">
        <v>9</v>
      </c>
      <c r="N180" s="4" t="s">
        <v>50</v>
      </c>
      <c r="O180" s="4" t="s">
        <v>21</v>
      </c>
      <c r="P180" s="4" t="s">
        <v>9</v>
      </c>
      <c r="Q180" s="4" t="s">
        <v>22</v>
      </c>
      <c r="R180" s="4" t="s">
        <v>475</v>
      </c>
      <c r="S180" s="4" t="s">
        <v>29</v>
      </c>
    </row>
    <row r="181" spans="1:19">
      <c r="A181" s="44">
        <v>208</v>
      </c>
      <c r="B181" s="44"/>
      <c r="C181" s="44"/>
      <c r="D181" s="44"/>
      <c r="E181" s="44"/>
      <c r="F181" s="44"/>
      <c r="G181" s="44"/>
      <c r="H181" s="5"/>
      <c r="I181" s="6">
        <v>56</v>
      </c>
      <c r="J181" s="4" t="s">
        <v>31</v>
      </c>
      <c r="K181" s="4" t="s">
        <v>7</v>
      </c>
      <c r="L181" s="4" t="s">
        <v>8</v>
      </c>
      <c r="M181" s="4" t="s">
        <v>9</v>
      </c>
      <c r="N181" s="4" t="s">
        <v>20</v>
      </c>
      <c r="O181" s="4" t="s">
        <v>27</v>
      </c>
      <c r="P181" s="4" t="s">
        <v>9</v>
      </c>
      <c r="Q181" s="4" t="s">
        <v>51</v>
      </c>
      <c r="R181" s="4" t="s">
        <v>589</v>
      </c>
      <c r="S181" s="4" t="s">
        <v>60</v>
      </c>
    </row>
    <row r="182" spans="1:19">
      <c r="A182" s="44">
        <v>210</v>
      </c>
      <c r="B182" s="44"/>
      <c r="C182" s="44"/>
      <c r="D182" s="44"/>
      <c r="E182" s="44"/>
      <c r="F182" s="44"/>
      <c r="G182" s="44"/>
      <c r="H182" s="5"/>
      <c r="I182" s="6">
        <v>64</v>
      </c>
      <c r="J182" s="4" t="s">
        <v>31</v>
      </c>
      <c r="K182" s="4" t="s">
        <v>45</v>
      </c>
      <c r="L182" s="4" t="s">
        <v>8</v>
      </c>
      <c r="M182" s="4" t="s">
        <v>9</v>
      </c>
      <c r="N182" s="4" t="s">
        <v>20</v>
      </c>
      <c r="O182" s="4" t="s">
        <v>41</v>
      </c>
      <c r="P182" s="4" t="s">
        <v>9</v>
      </c>
      <c r="Q182" s="4" t="s">
        <v>46</v>
      </c>
      <c r="R182" s="4" t="s">
        <v>47</v>
      </c>
      <c r="S182" s="4" t="s">
        <v>29</v>
      </c>
    </row>
    <row r="183" spans="1:19">
      <c r="A183" s="44">
        <v>211</v>
      </c>
      <c r="B183" s="44"/>
      <c r="C183" s="44"/>
      <c r="D183" s="44"/>
      <c r="E183" s="44"/>
      <c r="F183" s="44"/>
      <c r="G183" s="44"/>
      <c r="H183" s="5"/>
      <c r="I183" s="6">
        <v>47</v>
      </c>
      <c r="J183" s="4" t="s">
        <v>31</v>
      </c>
      <c r="K183" s="4" t="s">
        <v>67</v>
      </c>
      <c r="L183" s="4" t="s">
        <v>8</v>
      </c>
      <c r="M183" s="4" t="s">
        <v>9</v>
      </c>
      <c r="N183" s="4" t="s">
        <v>50</v>
      </c>
      <c r="O183" s="4" t="s">
        <v>108</v>
      </c>
      <c r="P183" s="4" t="s">
        <v>9</v>
      </c>
      <c r="Q183" s="4" t="s">
        <v>51</v>
      </c>
      <c r="R183" s="4" t="s">
        <v>139</v>
      </c>
      <c r="S183" s="4" t="s">
        <v>60</v>
      </c>
    </row>
    <row r="184" spans="1:19">
      <c r="A184" s="44">
        <v>212</v>
      </c>
      <c r="B184" s="44"/>
      <c r="C184" s="44"/>
      <c r="D184" s="44"/>
      <c r="E184" s="44"/>
      <c r="F184" s="44"/>
      <c r="G184" s="44"/>
      <c r="H184" s="5"/>
      <c r="I184" s="6">
        <v>38</v>
      </c>
      <c r="J184" s="4" t="s">
        <v>6</v>
      </c>
      <c r="K184" s="4" t="s">
        <v>7</v>
      </c>
      <c r="L184" s="4" t="s">
        <v>8</v>
      </c>
      <c r="M184" s="4" t="s">
        <v>9</v>
      </c>
      <c r="N184" s="4" t="s">
        <v>10</v>
      </c>
      <c r="O184" s="4" t="s">
        <v>62</v>
      </c>
      <c r="P184" s="4" t="s">
        <v>9</v>
      </c>
      <c r="Q184" s="4" t="s">
        <v>121</v>
      </c>
      <c r="R184" s="4" t="s">
        <v>9</v>
      </c>
      <c r="S184" s="4" t="s">
        <v>29</v>
      </c>
    </row>
    <row r="185" spans="1:19">
      <c r="A185" s="44">
        <v>213</v>
      </c>
      <c r="B185" s="44"/>
      <c r="C185" s="44"/>
      <c r="D185" s="44"/>
      <c r="E185" s="44"/>
      <c r="F185" s="44"/>
      <c r="G185" s="44"/>
      <c r="H185" s="5"/>
      <c r="I185" s="6">
        <v>76</v>
      </c>
      <c r="J185" s="4" t="s">
        <v>31</v>
      </c>
      <c r="K185" s="4" t="s">
        <v>7</v>
      </c>
      <c r="L185" s="4" t="s">
        <v>8</v>
      </c>
      <c r="M185" s="4" t="s">
        <v>9</v>
      </c>
      <c r="N185" s="4" t="s">
        <v>54</v>
      </c>
      <c r="O185" s="4" t="s">
        <v>21</v>
      </c>
      <c r="P185" s="4" t="s">
        <v>9</v>
      </c>
      <c r="Q185" s="4" t="s">
        <v>22</v>
      </c>
      <c r="R185" s="4" t="s">
        <v>139</v>
      </c>
      <c r="S185" s="4" t="s">
        <v>60</v>
      </c>
    </row>
    <row r="186" spans="1:19">
      <c r="A186" s="44">
        <v>214</v>
      </c>
      <c r="B186" s="44"/>
      <c r="C186" s="44"/>
      <c r="D186" s="44"/>
      <c r="E186" s="44"/>
      <c r="F186" s="44"/>
      <c r="G186" s="44"/>
      <c r="H186" s="5"/>
      <c r="I186" s="6">
        <v>50</v>
      </c>
      <c r="J186" s="4" t="s">
        <v>31</v>
      </c>
      <c r="K186" s="4" t="s">
        <v>111</v>
      </c>
      <c r="L186" s="4" t="s">
        <v>8</v>
      </c>
      <c r="M186" s="4" t="s">
        <v>9</v>
      </c>
      <c r="N186" s="4" t="s">
        <v>20</v>
      </c>
      <c r="O186" s="4" t="s">
        <v>108</v>
      </c>
      <c r="P186" s="4" t="s">
        <v>9</v>
      </c>
      <c r="Q186" s="4" t="s">
        <v>13</v>
      </c>
      <c r="R186" s="4" t="s">
        <v>636</v>
      </c>
      <c r="S186" s="4" t="s">
        <v>15</v>
      </c>
    </row>
    <row r="187" spans="1:19">
      <c r="A187" s="44">
        <v>216</v>
      </c>
      <c r="B187" s="44"/>
      <c r="C187" s="44"/>
      <c r="D187" s="44"/>
      <c r="E187" s="44"/>
      <c r="F187" s="44"/>
      <c r="G187" s="44"/>
      <c r="H187" s="5"/>
      <c r="I187" s="6">
        <v>67</v>
      </c>
      <c r="J187" s="4" t="s">
        <v>6</v>
      </c>
      <c r="K187" s="4" t="s">
        <v>111</v>
      </c>
      <c r="L187" s="4" t="s">
        <v>18</v>
      </c>
      <c r="M187" s="4" t="s">
        <v>19</v>
      </c>
      <c r="N187" s="4" t="s">
        <v>20</v>
      </c>
      <c r="O187" s="4" t="s">
        <v>27</v>
      </c>
      <c r="P187" s="4" t="s">
        <v>9</v>
      </c>
      <c r="Q187" s="4" t="s">
        <v>22</v>
      </c>
      <c r="R187" s="4" t="s">
        <v>171</v>
      </c>
      <c r="S187" s="4" t="s">
        <v>15</v>
      </c>
    </row>
    <row r="188" spans="1:19">
      <c r="A188" s="44">
        <v>217</v>
      </c>
      <c r="B188" s="44"/>
      <c r="C188" s="44"/>
      <c r="D188" s="44"/>
      <c r="E188" s="44"/>
      <c r="F188" s="44"/>
      <c r="G188" s="44"/>
      <c r="H188" s="5"/>
      <c r="I188" s="6">
        <v>37</v>
      </c>
      <c r="J188" s="4" t="s">
        <v>6</v>
      </c>
      <c r="K188" s="4" t="s">
        <v>7</v>
      </c>
      <c r="L188" s="4" t="s">
        <v>8</v>
      </c>
      <c r="M188" s="4" t="s">
        <v>9</v>
      </c>
      <c r="N188" s="4" t="s">
        <v>20</v>
      </c>
      <c r="O188" s="4" t="s">
        <v>41</v>
      </c>
      <c r="P188" s="4" t="s">
        <v>9</v>
      </c>
      <c r="Q188" s="4" t="s">
        <v>51</v>
      </c>
      <c r="R188" s="4" t="s">
        <v>123</v>
      </c>
      <c r="S188" s="4" t="s">
        <v>29</v>
      </c>
    </row>
    <row r="189" spans="1:19">
      <c r="A189" s="44">
        <v>218</v>
      </c>
      <c r="B189" s="44"/>
      <c r="C189" s="44"/>
      <c r="D189" s="44"/>
      <c r="E189" s="44"/>
      <c r="F189" s="44"/>
      <c r="G189" s="44"/>
      <c r="H189" s="5"/>
      <c r="I189" s="6">
        <v>40</v>
      </c>
      <c r="J189" s="4" t="s">
        <v>6</v>
      </c>
      <c r="K189" s="4" t="s">
        <v>45</v>
      </c>
      <c r="L189" s="4" t="s">
        <v>8</v>
      </c>
      <c r="M189" s="4" t="s">
        <v>9</v>
      </c>
      <c r="N189" s="4" t="s">
        <v>10</v>
      </c>
      <c r="O189" s="4" t="s">
        <v>27</v>
      </c>
      <c r="P189" s="4" t="s">
        <v>9</v>
      </c>
      <c r="Q189" s="4" t="s">
        <v>51</v>
      </c>
      <c r="R189" s="4" t="s">
        <v>326</v>
      </c>
      <c r="S189" s="4" t="s">
        <v>15</v>
      </c>
    </row>
    <row r="190" spans="1:19">
      <c r="A190" s="44">
        <v>219</v>
      </c>
      <c r="B190" s="44"/>
      <c r="C190" s="44"/>
      <c r="D190" s="44"/>
      <c r="E190" s="44"/>
      <c r="F190" s="44"/>
      <c r="G190" s="44"/>
      <c r="H190" s="5"/>
      <c r="I190" s="6">
        <v>53</v>
      </c>
      <c r="J190" s="4" t="s">
        <v>31</v>
      </c>
      <c r="K190" s="4" t="s">
        <v>7</v>
      </c>
      <c r="L190" s="4" t="s">
        <v>8</v>
      </c>
      <c r="M190" s="4" t="s">
        <v>9</v>
      </c>
      <c r="N190" s="4" t="s">
        <v>20</v>
      </c>
      <c r="O190" s="4" t="s">
        <v>41</v>
      </c>
      <c r="P190" s="4" t="s">
        <v>9</v>
      </c>
      <c r="Q190" s="4" t="s">
        <v>121</v>
      </c>
      <c r="R190" s="4" t="s">
        <v>9</v>
      </c>
      <c r="S190" s="4" t="s">
        <v>15</v>
      </c>
    </row>
    <row r="191" spans="1:19">
      <c r="A191" s="44">
        <v>220</v>
      </c>
      <c r="B191" s="44"/>
      <c r="C191" s="44"/>
      <c r="D191" s="44"/>
      <c r="E191" s="44"/>
      <c r="F191" s="44"/>
      <c r="G191" s="44"/>
      <c r="H191" s="5"/>
      <c r="I191" s="6">
        <v>29</v>
      </c>
      <c r="J191" s="4" t="s">
        <v>31</v>
      </c>
      <c r="K191" s="4" t="s">
        <v>7</v>
      </c>
      <c r="L191" s="4" t="s">
        <v>8</v>
      </c>
      <c r="M191" s="4" t="s">
        <v>9</v>
      </c>
      <c r="N191" s="4" t="s">
        <v>10</v>
      </c>
      <c r="O191" s="4" t="s">
        <v>27</v>
      </c>
      <c r="P191" s="4" t="s">
        <v>9</v>
      </c>
      <c r="Q191" s="4" t="s">
        <v>55</v>
      </c>
      <c r="R191" s="4" t="s">
        <v>723</v>
      </c>
      <c r="S191" s="4" t="s">
        <v>15</v>
      </c>
    </row>
    <row r="192" spans="1:19">
      <c r="A192" s="44">
        <v>221</v>
      </c>
      <c r="B192" s="44"/>
      <c r="C192" s="44"/>
      <c r="D192" s="44"/>
      <c r="E192" s="44"/>
      <c r="F192" s="44"/>
      <c r="G192" s="44"/>
      <c r="H192" s="5"/>
      <c r="I192" s="6">
        <v>65</v>
      </c>
      <c r="J192" s="4" t="s">
        <v>31</v>
      </c>
      <c r="K192" s="4" t="s">
        <v>70</v>
      </c>
      <c r="L192" s="4" t="s">
        <v>8</v>
      </c>
      <c r="M192" s="4" t="s">
        <v>9</v>
      </c>
      <c r="N192" s="4" t="s">
        <v>10</v>
      </c>
      <c r="O192" s="4" t="s">
        <v>27</v>
      </c>
      <c r="P192" s="4" t="s">
        <v>9</v>
      </c>
      <c r="Q192" s="4" t="s">
        <v>22</v>
      </c>
      <c r="R192" s="4" t="s">
        <v>665</v>
      </c>
      <c r="S192" s="4" t="s">
        <v>60</v>
      </c>
    </row>
    <row r="193" spans="1:19">
      <c r="A193" s="44">
        <v>222</v>
      </c>
      <c r="B193" s="44"/>
      <c r="C193" s="44"/>
      <c r="D193" s="44"/>
      <c r="E193" s="44"/>
      <c r="F193" s="44"/>
      <c r="G193" s="44"/>
      <c r="H193" s="5"/>
      <c r="I193" s="6">
        <v>46</v>
      </c>
      <c r="J193" s="4" t="s">
        <v>31</v>
      </c>
      <c r="K193" s="4" t="s">
        <v>70</v>
      </c>
      <c r="L193" s="4" t="s">
        <v>8</v>
      </c>
      <c r="M193" s="4" t="s">
        <v>9</v>
      </c>
      <c r="N193" s="4" t="s">
        <v>10</v>
      </c>
      <c r="O193" s="4" t="s">
        <v>27</v>
      </c>
      <c r="P193" s="4" t="s">
        <v>9</v>
      </c>
      <c r="Q193" s="4" t="s">
        <v>51</v>
      </c>
      <c r="R193" s="4" t="s">
        <v>727</v>
      </c>
      <c r="S193" s="4" t="s">
        <v>15</v>
      </c>
    </row>
    <row r="194" spans="1:19">
      <c r="A194" s="44">
        <v>223</v>
      </c>
      <c r="B194" s="44"/>
      <c r="C194" s="44"/>
      <c r="D194" s="44"/>
      <c r="E194" s="44"/>
      <c r="F194" s="44"/>
      <c r="G194" s="44"/>
      <c r="H194" s="5"/>
      <c r="I194" s="6">
        <v>61</v>
      </c>
      <c r="J194" s="4" t="s">
        <v>6</v>
      </c>
      <c r="K194" s="4" t="s">
        <v>45</v>
      </c>
      <c r="L194" s="4" t="s">
        <v>18</v>
      </c>
      <c r="M194" s="4" t="s">
        <v>49</v>
      </c>
      <c r="N194" s="4" t="s">
        <v>10</v>
      </c>
      <c r="O194" s="4" t="s">
        <v>21</v>
      </c>
      <c r="P194" s="4" t="s">
        <v>9</v>
      </c>
      <c r="Q194" s="4" t="s">
        <v>55</v>
      </c>
      <c r="R194" s="4" t="s">
        <v>87</v>
      </c>
      <c r="S194" s="4" t="s">
        <v>15</v>
      </c>
    </row>
    <row r="195" spans="1:19">
      <c r="A195" s="44">
        <v>224</v>
      </c>
      <c r="B195" s="44"/>
      <c r="C195" s="44"/>
      <c r="D195" s="44"/>
      <c r="E195" s="44"/>
      <c r="F195" s="44"/>
      <c r="G195" s="44"/>
      <c r="H195" s="5"/>
      <c r="I195" s="6">
        <v>51</v>
      </c>
      <c r="J195" s="4" t="s">
        <v>31</v>
      </c>
      <c r="K195" s="4" t="s">
        <v>25</v>
      </c>
      <c r="L195" s="4" t="s">
        <v>8</v>
      </c>
      <c r="M195" s="4" t="s">
        <v>9</v>
      </c>
      <c r="N195" s="4" t="s">
        <v>50</v>
      </c>
      <c r="O195" s="4" t="s">
        <v>27</v>
      </c>
      <c r="P195" s="4" t="s">
        <v>9</v>
      </c>
      <c r="Q195" s="4" t="s">
        <v>51</v>
      </c>
      <c r="R195" s="4" t="s">
        <v>557</v>
      </c>
      <c r="S195" s="4" t="s">
        <v>60</v>
      </c>
    </row>
    <row r="196" spans="1:19">
      <c r="A196" s="44">
        <v>225</v>
      </c>
      <c r="B196" s="44"/>
      <c r="C196" s="44"/>
      <c r="D196" s="44"/>
      <c r="E196" s="44"/>
      <c r="F196" s="44"/>
      <c r="G196" s="44"/>
      <c r="H196" s="5"/>
      <c r="I196" s="6">
        <v>56</v>
      </c>
      <c r="J196" s="4" t="s">
        <v>31</v>
      </c>
      <c r="K196" s="4" t="s">
        <v>45</v>
      </c>
      <c r="L196" s="4" t="s">
        <v>8</v>
      </c>
      <c r="M196" s="4" t="s">
        <v>9</v>
      </c>
      <c r="N196" s="4" t="s">
        <v>20</v>
      </c>
      <c r="O196" s="4" t="s">
        <v>41</v>
      </c>
      <c r="P196" s="4" t="s">
        <v>9</v>
      </c>
      <c r="Q196" s="4" t="s">
        <v>13</v>
      </c>
      <c r="R196" s="4" t="s">
        <v>699</v>
      </c>
      <c r="S196" s="4" t="s">
        <v>60</v>
      </c>
    </row>
    <row r="197" spans="1:19">
      <c r="A197" s="44">
        <v>226</v>
      </c>
      <c r="B197" s="44"/>
      <c r="C197" s="44"/>
      <c r="D197" s="44">
        <v>76</v>
      </c>
      <c r="E197" s="44"/>
      <c r="F197" s="44"/>
      <c r="G197" s="44"/>
      <c r="H197" s="5"/>
      <c r="I197" s="6">
        <v>40</v>
      </c>
      <c r="J197" s="4" t="s">
        <v>31</v>
      </c>
      <c r="K197" s="4" t="s">
        <v>25</v>
      </c>
      <c r="L197" s="4" t="s">
        <v>8</v>
      </c>
      <c r="M197" s="4" t="s">
        <v>9</v>
      </c>
      <c r="N197" s="4" t="s">
        <v>50</v>
      </c>
      <c r="O197" s="4" t="s">
        <v>41</v>
      </c>
      <c r="P197" s="4" t="s">
        <v>9</v>
      </c>
      <c r="Q197" s="4" t="s">
        <v>13</v>
      </c>
      <c r="R197" s="4" t="s">
        <v>576</v>
      </c>
      <c r="S197" s="4" t="s">
        <v>15</v>
      </c>
    </row>
    <row r="198" spans="1:19">
      <c r="A198" s="44">
        <v>227</v>
      </c>
      <c r="B198" s="44"/>
      <c r="C198" s="44"/>
      <c r="D198" s="44"/>
      <c r="E198" s="44"/>
      <c r="F198" s="44"/>
      <c r="G198" s="44"/>
      <c r="H198" s="5"/>
      <c r="I198" s="6">
        <v>67</v>
      </c>
      <c r="J198" s="4" t="s">
        <v>6</v>
      </c>
      <c r="K198" s="4" t="s">
        <v>25</v>
      </c>
      <c r="L198" s="4" t="s">
        <v>8</v>
      </c>
      <c r="M198" s="4" t="s">
        <v>9</v>
      </c>
      <c r="N198" s="4" t="s">
        <v>10</v>
      </c>
      <c r="O198" s="4" t="s">
        <v>27</v>
      </c>
      <c r="P198" s="4" t="s">
        <v>9</v>
      </c>
      <c r="Q198" s="4" t="s">
        <v>22</v>
      </c>
      <c r="R198" s="4" t="s">
        <v>843</v>
      </c>
      <c r="S198" s="4" t="s">
        <v>15</v>
      </c>
    </row>
    <row r="199" spans="1:19">
      <c r="A199" s="44">
        <v>228</v>
      </c>
      <c r="B199" s="44"/>
      <c r="C199" s="44"/>
      <c r="D199" s="135">
        <v>8</v>
      </c>
      <c r="E199" s="44"/>
      <c r="F199" s="44"/>
      <c r="G199" s="44"/>
      <c r="H199" s="5"/>
      <c r="I199" s="6">
        <v>42</v>
      </c>
      <c r="J199" s="4" t="s">
        <v>31</v>
      </c>
      <c r="K199" s="4" t="s">
        <v>25</v>
      </c>
      <c r="L199" s="4" t="s">
        <v>18</v>
      </c>
      <c r="M199" s="4" t="s">
        <v>19</v>
      </c>
      <c r="N199" s="4" t="s">
        <v>10</v>
      </c>
      <c r="O199" s="4" t="s">
        <v>27</v>
      </c>
      <c r="P199" s="4" t="s">
        <v>9</v>
      </c>
      <c r="Q199" s="4" t="s">
        <v>13</v>
      </c>
      <c r="R199" s="4" t="s">
        <v>173</v>
      </c>
      <c r="S199" s="4" t="s">
        <v>29</v>
      </c>
    </row>
    <row r="200" spans="1:19">
      <c r="A200" s="44">
        <v>229</v>
      </c>
      <c r="B200" s="44"/>
      <c r="C200" s="44"/>
      <c r="D200" s="44">
        <v>79</v>
      </c>
      <c r="E200" s="44"/>
      <c r="F200" s="44"/>
      <c r="G200" s="44"/>
      <c r="H200" s="5"/>
      <c r="I200" s="6">
        <v>28</v>
      </c>
      <c r="J200" s="4" t="s">
        <v>31</v>
      </c>
      <c r="K200" s="4" t="s">
        <v>7</v>
      </c>
      <c r="L200" s="4" t="s">
        <v>8</v>
      </c>
      <c r="M200" s="4" t="s">
        <v>9</v>
      </c>
      <c r="N200" s="4" t="s">
        <v>10</v>
      </c>
      <c r="O200" s="4" t="s">
        <v>62</v>
      </c>
      <c r="P200" s="4" t="s">
        <v>9</v>
      </c>
      <c r="Q200" s="4" t="s">
        <v>13</v>
      </c>
      <c r="R200" s="4" t="s">
        <v>488</v>
      </c>
      <c r="S200" s="4" t="s">
        <v>15</v>
      </c>
    </row>
    <row r="201" spans="1:19">
      <c r="A201" s="44">
        <v>230</v>
      </c>
      <c r="B201" s="44">
        <v>1</v>
      </c>
      <c r="C201" s="44"/>
      <c r="D201" s="44">
        <v>58</v>
      </c>
      <c r="E201" s="44"/>
      <c r="F201" s="131">
        <v>5</v>
      </c>
      <c r="G201" s="44"/>
      <c r="H201" s="5"/>
      <c r="I201" s="6">
        <v>59</v>
      </c>
      <c r="J201" s="4" t="s">
        <v>6</v>
      </c>
      <c r="K201" s="4" t="s">
        <v>67</v>
      </c>
      <c r="L201" s="4" t="s">
        <v>18</v>
      </c>
      <c r="M201" s="4" t="s">
        <v>49</v>
      </c>
      <c r="N201" s="4" t="s">
        <v>20</v>
      </c>
      <c r="O201" s="4" t="s">
        <v>41</v>
      </c>
      <c r="P201" s="4" t="s">
        <v>9</v>
      </c>
      <c r="Q201" s="4" t="s">
        <v>13</v>
      </c>
      <c r="R201" s="4" t="s">
        <v>345</v>
      </c>
      <c r="S201" s="4" t="s">
        <v>15</v>
      </c>
    </row>
    <row r="202" spans="1:19">
      <c r="A202" s="44">
        <v>231</v>
      </c>
      <c r="B202" s="44"/>
      <c r="C202" s="44"/>
      <c r="D202" s="44"/>
      <c r="E202" s="44"/>
      <c r="F202" s="44"/>
      <c r="G202" s="44"/>
      <c r="H202" s="5"/>
      <c r="I202" s="6">
        <v>63</v>
      </c>
      <c r="J202" s="4" t="s">
        <v>6</v>
      </c>
      <c r="K202" s="4" t="s">
        <v>45</v>
      </c>
      <c r="L202" s="4" t="s">
        <v>8</v>
      </c>
      <c r="M202" s="4" t="s">
        <v>9</v>
      </c>
      <c r="N202" s="4" t="s">
        <v>20</v>
      </c>
      <c r="O202" s="4" t="s">
        <v>21</v>
      </c>
      <c r="P202" s="4" t="s">
        <v>9</v>
      </c>
      <c r="Q202" s="4" t="s">
        <v>55</v>
      </c>
      <c r="R202" s="4" t="s">
        <v>232</v>
      </c>
      <c r="S202" s="4" t="s">
        <v>160</v>
      </c>
    </row>
    <row r="203" spans="1:19">
      <c r="A203" s="44">
        <v>233</v>
      </c>
      <c r="B203" s="44"/>
      <c r="C203" s="44"/>
      <c r="D203" s="44"/>
      <c r="E203" s="44"/>
      <c r="F203" s="44"/>
      <c r="G203" s="44"/>
      <c r="H203" s="5"/>
      <c r="I203" s="6">
        <v>55</v>
      </c>
      <c r="J203" s="4" t="s">
        <v>31</v>
      </c>
      <c r="K203" s="4" t="s">
        <v>7</v>
      </c>
      <c r="L203" s="4" t="s">
        <v>8</v>
      </c>
      <c r="M203" s="4" t="s">
        <v>9</v>
      </c>
      <c r="N203" s="4" t="s">
        <v>20</v>
      </c>
      <c r="O203" s="4" t="s">
        <v>41</v>
      </c>
      <c r="P203" s="4" t="s">
        <v>9</v>
      </c>
      <c r="Q203" s="4" t="s">
        <v>51</v>
      </c>
      <c r="R203" s="4" t="s">
        <v>224</v>
      </c>
      <c r="S203" s="4" t="s">
        <v>60</v>
      </c>
    </row>
    <row r="204" spans="1:19">
      <c r="A204" s="44">
        <v>234</v>
      </c>
      <c r="B204" s="44"/>
      <c r="C204" s="44"/>
      <c r="D204" s="44"/>
      <c r="E204" s="44"/>
      <c r="F204" s="44"/>
      <c r="G204" s="44"/>
      <c r="H204" s="5"/>
      <c r="I204" s="6">
        <v>33</v>
      </c>
      <c r="J204" s="4" t="s">
        <v>31</v>
      </c>
      <c r="K204" s="4" t="s">
        <v>7</v>
      </c>
      <c r="L204" s="7" t="s">
        <v>908</v>
      </c>
      <c r="M204" s="4" t="s">
        <v>19</v>
      </c>
      <c r="N204" s="4" t="s">
        <v>20</v>
      </c>
      <c r="O204" s="4" t="s">
        <v>41</v>
      </c>
      <c r="P204" s="4" t="s">
        <v>9</v>
      </c>
      <c r="Q204" s="4" t="s">
        <v>121</v>
      </c>
      <c r="R204" s="4" t="s">
        <v>9</v>
      </c>
      <c r="S204" s="4" t="s">
        <v>516</v>
      </c>
    </row>
    <row r="205" spans="1:19">
      <c r="A205" s="44">
        <v>235</v>
      </c>
      <c r="B205" s="44"/>
      <c r="C205" s="44"/>
      <c r="D205" s="44"/>
      <c r="E205" s="44"/>
      <c r="F205" s="44"/>
      <c r="G205" s="44"/>
      <c r="H205" s="5"/>
      <c r="I205" s="6">
        <v>66</v>
      </c>
      <c r="J205" s="4" t="s">
        <v>31</v>
      </c>
      <c r="K205" s="4" t="s">
        <v>7</v>
      </c>
      <c r="L205" s="4" t="s">
        <v>8</v>
      </c>
      <c r="M205" s="4" t="s">
        <v>9</v>
      </c>
      <c r="N205" s="4" t="s">
        <v>20</v>
      </c>
      <c r="O205" s="4" t="s">
        <v>108</v>
      </c>
      <c r="P205" s="4" t="s">
        <v>9</v>
      </c>
      <c r="Q205" s="4" t="s">
        <v>55</v>
      </c>
      <c r="R205" s="4" t="s">
        <v>605</v>
      </c>
      <c r="S205" s="4" t="s">
        <v>60</v>
      </c>
    </row>
    <row r="206" spans="1:19">
      <c r="A206" s="44">
        <v>236</v>
      </c>
      <c r="B206" s="44"/>
      <c r="C206" s="44"/>
      <c r="D206" s="44"/>
      <c r="E206" s="44"/>
      <c r="F206" s="44"/>
      <c r="G206" s="44"/>
      <c r="H206" s="5"/>
      <c r="I206" s="6">
        <v>54</v>
      </c>
      <c r="J206" s="4" t="s">
        <v>31</v>
      </c>
      <c r="K206" s="4" t="s">
        <v>25</v>
      </c>
      <c r="L206" s="4" t="s">
        <v>8</v>
      </c>
      <c r="M206" s="4" t="s">
        <v>9</v>
      </c>
      <c r="N206" s="4" t="s">
        <v>76</v>
      </c>
      <c r="O206" s="4" t="s">
        <v>41</v>
      </c>
      <c r="P206" s="4" t="s">
        <v>9</v>
      </c>
      <c r="Q206" s="4" t="s">
        <v>55</v>
      </c>
      <c r="R206" s="4" t="s">
        <v>815</v>
      </c>
      <c r="S206" s="4" t="s">
        <v>15</v>
      </c>
    </row>
    <row r="207" spans="1:19">
      <c r="A207" s="44">
        <v>238</v>
      </c>
      <c r="B207" s="44"/>
      <c r="C207" s="44"/>
      <c r="D207" s="44"/>
      <c r="E207" s="44"/>
      <c r="F207" s="44"/>
      <c r="G207" s="44"/>
      <c r="H207" s="5"/>
      <c r="I207" s="6">
        <v>74</v>
      </c>
      <c r="J207" s="4" t="s">
        <v>6</v>
      </c>
      <c r="K207" s="4" t="s">
        <v>7</v>
      </c>
      <c r="L207" s="4" t="s">
        <v>8</v>
      </c>
      <c r="M207" s="4" t="s">
        <v>9</v>
      </c>
      <c r="N207" s="4" t="s">
        <v>50</v>
      </c>
      <c r="O207" s="4" t="s">
        <v>21</v>
      </c>
      <c r="P207" s="4" t="s">
        <v>9</v>
      </c>
      <c r="Q207" s="4" t="s">
        <v>22</v>
      </c>
      <c r="R207" s="4" t="s">
        <v>137</v>
      </c>
      <c r="S207" s="4" t="s">
        <v>15</v>
      </c>
    </row>
    <row r="208" spans="1:19">
      <c r="A208" s="44">
        <v>239</v>
      </c>
      <c r="B208" s="44"/>
      <c r="C208" s="44"/>
      <c r="D208" s="44"/>
      <c r="E208" s="44"/>
      <c r="F208" s="44"/>
      <c r="G208" s="44"/>
      <c r="H208" s="5"/>
      <c r="I208" s="6">
        <v>62</v>
      </c>
      <c r="J208" s="4" t="s">
        <v>6</v>
      </c>
      <c r="K208" s="4" t="s">
        <v>25</v>
      </c>
      <c r="L208" s="4" t="s">
        <v>8</v>
      </c>
      <c r="M208" s="4" t="s">
        <v>9</v>
      </c>
      <c r="N208" s="4" t="s">
        <v>20</v>
      </c>
      <c r="O208" s="4" t="s">
        <v>21</v>
      </c>
      <c r="P208" s="4" t="s">
        <v>9</v>
      </c>
      <c r="Q208" s="4" t="s">
        <v>51</v>
      </c>
      <c r="R208" s="4" t="s">
        <v>683</v>
      </c>
      <c r="S208" s="4" t="s">
        <v>29</v>
      </c>
    </row>
    <row r="209" spans="1:19">
      <c r="A209" s="44">
        <v>240</v>
      </c>
      <c r="B209" s="44"/>
      <c r="C209" s="44"/>
      <c r="D209" s="44"/>
      <c r="E209" s="44"/>
      <c r="F209" s="44"/>
      <c r="G209" s="44"/>
      <c r="H209" s="5"/>
      <c r="I209" s="6">
        <v>67</v>
      </c>
      <c r="J209" s="4" t="s">
        <v>31</v>
      </c>
      <c r="K209" s="4" t="s">
        <v>7</v>
      </c>
      <c r="L209" s="4" t="s">
        <v>8</v>
      </c>
      <c r="M209" s="4" t="s">
        <v>9</v>
      </c>
      <c r="N209" s="4" t="s">
        <v>20</v>
      </c>
      <c r="O209" s="4" t="s">
        <v>27</v>
      </c>
      <c r="P209" s="4" t="s">
        <v>9</v>
      </c>
      <c r="Q209" s="4" t="s">
        <v>22</v>
      </c>
      <c r="R209" s="4" t="s">
        <v>397</v>
      </c>
      <c r="S209" s="4" t="s">
        <v>15</v>
      </c>
    </row>
    <row r="210" spans="1:19">
      <c r="A210" s="44">
        <v>241</v>
      </c>
      <c r="B210" s="44"/>
      <c r="C210" s="44"/>
      <c r="D210" s="44"/>
      <c r="E210" s="44"/>
      <c r="F210" s="44"/>
      <c r="G210" s="44"/>
      <c r="H210" s="44"/>
      <c r="I210" s="6">
        <v>63</v>
      </c>
      <c r="J210" s="4" t="s">
        <v>6</v>
      </c>
      <c r="K210" s="4" t="s">
        <v>25</v>
      </c>
      <c r="L210" s="4" t="s">
        <v>8</v>
      </c>
      <c r="M210" s="4" t="s">
        <v>9</v>
      </c>
      <c r="N210" s="4" t="s">
        <v>20</v>
      </c>
      <c r="O210" s="4" t="s">
        <v>108</v>
      </c>
      <c r="P210" s="4" t="s">
        <v>9</v>
      </c>
      <c r="Q210" s="4" t="s">
        <v>42</v>
      </c>
      <c r="R210" s="4" t="s">
        <v>182</v>
      </c>
      <c r="S210" s="4" t="s">
        <v>15</v>
      </c>
    </row>
    <row r="211" spans="1:19">
      <c r="A211" s="44">
        <v>242</v>
      </c>
      <c r="B211" s="44">
        <v>1</v>
      </c>
      <c r="C211" s="131">
        <v>4</v>
      </c>
      <c r="D211" s="44"/>
      <c r="E211" s="44"/>
      <c r="F211" s="44"/>
      <c r="G211" s="44"/>
      <c r="H211" s="44"/>
      <c r="I211" s="6">
        <v>51</v>
      </c>
      <c r="J211" s="4" t="s">
        <v>31</v>
      </c>
      <c r="K211" s="4" t="s">
        <v>32</v>
      </c>
      <c r="L211" s="4" t="s">
        <v>8</v>
      </c>
      <c r="M211" s="4" t="s">
        <v>9</v>
      </c>
      <c r="N211" s="4" t="s">
        <v>20</v>
      </c>
      <c r="O211" s="4" t="s">
        <v>41</v>
      </c>
      <c r="P211" s="4" t="s">
        <v>9</v>
      </c>
      <c r="Q211" s="4" t="s">
        <v>42</v>
      </c>
      <c r="R211" s="4" t="s">
        <v>43</v>
      </c>
      <c r="S211" s="4" t="s">
        <v>29</v>
      </c>
    </row>
    <row r="212" spans="1:19">
      <c r="A212" s="44">
        <v>243</v>
      </c>
      <c r="B212" s="44"/>
      <c r="C212" s="44"/>
      <c r="D212" s="44"/>
      <c r="E212" s="44"/>
      <c r="F212" s="44"/>
      <c r="G212" s="44"/>
      <c r="H212" s="5"/>
      <c r="I212" s="6">
        <v>61</v>
      </c>
      <c r="J212" s="4" t="s">
        <v>31</v>
      </c>
      <c r="K212" s="4" t="s">
        <v>7</v>
      </c>
      <c r="L212" s="4" t="s">
        <v>8</v>
      </c>
      <c r="M212" s="4" t="s">
        <v>9</v>
      </c>
      <c r="N212" s="4" t="s">
        <v>10</v>
      </c>
      <c r="O212" s="4" t="s">
        <v>27</v>
      </c>
      <c r="P212" s="4" t="s">
        <v>9</v>
      </c>
      <c r="Q212" s="4" t="s">
        <v>22</v>
      </c>
      <c r="R212" s="4" t="s">
        <v>486</v>
      </c>
      <c r="S212" s="4" t="s">
        <v>15</v>
      </c>
    </row>
    <row r="213" spans="1:19">
      <c r="A213" s="44">
        <v>244</v>
      </c>
      <c r="B213" s="44"/>
      <c r="C213" s="44"/>
      <c r="D213" s="44">
        <v>71</v>
      </c>
      <c r="E213" s="44"/>
      <c r="F213" s="44"/>
      <c r="G213" s="44"/>
      <c r="H213" s="5"/>
      <c r="I213" s="6">
        <v>56</v>
      </c>
      <c r="J213" s="4" t="s">
        <v>6</v>
      </c>
      <c r="K213" s="4" t="s">
        <v>7</v>
      </c>
      <c r="L213" s="4" t="s">
        <v>8</v>
      </c>
      <c r="M213" s="4" t="s">
        <v>9</v>
      </c>
      <c r="N213" s="4" t="s">
        <v>20</v>
      </c>
      <c r="O213" s="4" t="s">
        <v>27</v>
      </c>
      <c r="P213" s="4" t="s">
        <v>9</v>
      </c>
      <c r="Q213" s="4" t="s">
        <v>13</v>
      </c>
      <c r="R213" s="4" t="s">
        <v>750</v>
      </c>
      <c r="S213" s="4" t="s">
        <v>29</v>
      </c>
    </row>
    <row r="214" spans="1:19">
      <c r="A214" s="44">
        <v>245</v>
      </c>
      <c r="B214" s="44"/>
      <c r="C214" s="44"/>
      <c r="D214" s="44"/>
      <c r="E214" s="44"/>
      <c r="F214" s="44"/>
      <c r="G214" s="44"/>
      <c r="H214" s="5"/>
      <c r="I214" s="6">
        <v>56</v>
      </c>
      <c r="J214" s="4" t="s">
        <v>6</v>
      </c>
      <c r="K214" s="4" t="s">
        <v>111</v>
      </c>
      <c r="L214" s="4" t="s">
        <v>18</v>
      </c>
      <c r="M214" s="4" t="s">
        <v>49</v>
      </c>
      <c r="N214" s="4" t="s">
        <v>10</v>
      </c>
      <c r="O214" s="4" t="s">
        <v>27</v>
      </c>
      <c r="P214" s="4" t="s">
        <v>9</v>
      </c>
      <c r="Q214" s="4" t="s">
        <v>55</v>
      </c>
      <c r="R214" s="4" t="s">
        <v>643</v>
      </c>
      <c r="S214" s="4" t="s">
        <v>15</v>
      </c>
    </row>
    <row r="215" spans="1:19">
      <c r="A215" s="44">
        <v>246</v>
      </c>
      <c r="B215" s="44"/>
      <c r="C215" s="44"/>
      <c r="D215" s="44"/>
      <c r="E215" s="44"/>
      <c r="F215" s="44"/>
      <c r="G215" s="44"/>
      <c r="H215" s="5"/>
      <c r="I215" s="6">
        <v>82</v>
      </c>
      <c r="J215" s="4" t="s">
        <v>6</v>
      </c>
      <c r="K215" s="4" t="s">
        <v>7</v>
      </c>
      <c r="L215" s="4" t="s">
        <v>18</v>
      </c>
      <c r="M215" s="4" t="s">
        <v>19</v>
      </c>
      <c r="N215" s="4" t="s">
        <v>20</v>
      </c>
      <c r="O215" s="4" t="s">
        <v>27</v>
      </c>
      <c r="P215" s="4" t="s">
        <v>9</v>
      </c>
      <c r="Q215" s="4" t="s">
        <v>51</v>
      </c>
      <c r="R215" s="4" t="s">
        <v>674</v>
      </c>
      <c r="S215" s="4" t="s">
        <v>29</v>
      </c>
    </row>
    <row r="216" spans="1:19">
      <c r="A216" s="44">
        <v>247</v>
      </c>
      <c r="B216" s="44"/>
      <c r="C216" s="44"/>
      <c r="D216" s="44"/>
      <c r="E216" s="44"/>
      <c r="F216" s="44"/>
      <c r="G216" s="44"/>
      <c r="H216" s="5"/>
      <c r="I216" s="6">
        <v>76</v>
      </c>
      <c r="J216" s="4" t="s">
        <v>58</v>
      </c>
      <c r="K216" s="4" t="s">
        <v>7</v>
      </c>
      <c r="L216" s="4" t="s">
        <v>18</v>
      </c>
      <c r="M216" s="4" t="s">
        <v>26</v>
      </c>
      <c r="N216" s="4" t="s">
        <v>54</v>
      </c>
      <c r="O216" s="4" t="s">
        <v>21</v>
      </c>
      <c r="P216" s="4" t="s">
        <v>9</v>
      </c>
      <c r="Q216" s="4" t="s">
        <v>55</v>
      </c>
      <c r="R216" s="4" t="s">
        <v>336</v>
      </c>
      <c r="S216" s="4" t="s">
        <v>15</v>
      </c>
    </row>
    <row r="217" spans="1:19">
      <c r="A217" s="44">
        <v>248</v>
      </c>
      <c r="B217" s="44"/>
      <c r="C217" s="44"/>
      <c r="D217" s="44"/>
      <c r="E217" s="44"/>
      <c r="F217" s="44"/>
      <c r="G217" s="44"/>
      <c r="H217" s="5"/>
      <c r="I217" s="6">
        <v>39</v>
      </c>
      <c r="J217" s="4" t="s">
        <v>31</v>
      </c>
      <c r="K217" s="4" t="s">
        <v>7</v>
      </c>
      <c r="L217" s="4" t="s">
        <v>18</v>
      </c>
      <c r="M217" s="4" t="s">
        <v>19</v>
      </c>
      <c r="N217" s="4" t="s">
        <v>50</v>
      </c>
      <c r="O217" s="4" t="s">
        <v>27</v>
      </c>
      <c r="P217" s="4" t="s">
        <v>9</v>
      </c>
      <c r="Q217" s="4" t="s">
        <v>162</v>
      </c>
      <c r="R217" s="4" t="s">
        <v>380</v>
      </c>
      <c r="S217" s="4" t="s">
        <v>34</v>
      </c>
    </row>
    <row r="218" spans="1:19">
      <c r="A218" s="44">
        <v>249</v>
      </c>
      <c r="B218" s="44"/>
      <c r="C218" s="44"/>
      <c r="D218" s="44"/>
      <c r="E218" s="44"/>
      <c r="F218" s="44"/>
      <c r="G218" s="44"/>
      <c r="H218" s="5"/>
      <c r="I218" s="6">
        <v>66</v>
      </c>
      <c r="J218" s="4" t="s">
        <v>6</v>
      </c>
      <c r="K218" s="4" t="s">
        <v>7</v>
      </c>
      <c r="L218" s="4" t="s">
        <v>8</v>
      </c>
      <c r="M218" s="4" t="s">
        <v>9</v>
      </c>
      <c r="N218" s="4" t="s">
        <v>54</v>
      </c>
      <c r="O218" s="4" t="s">
        <v>21</v>
      </c>
      <c r="P218" s="4" t="s">
        <v>9</v>
      </c>
      <c r="Q218" s="4" t="s">
        <v>22</v>
      </c>
      <c r="R218" s="4" t="s">
        <v>653</v>
      </c>
      <c r="S218" s="4" t="s">
        <v>15</v>
      </c>
    </row>
    <row r="219" spans="1:19">
      <c r="A219" s="44">
        <v>250</v>
      </c>
      <c r="B219" s="44"/>
      <c r="C219" s="44"/>
      <c r="D219" s="44"/>
      <c r="E219" s="44"/>
      <c r="F219" s="44"/>
      <c r="G219" s="44"/>
      <c r="H219" s="5"/>
      <c r="I219" s="6">
        <v>58</v>
      </c>
      <c r="J219" s="4" t="s">
        <v>6</v>
      </c>
      <c r="K219" s="4" t="s">
        <v>70</v>
      </c>
      <c r="L219" s="4" t="s">
        <v>18</v>
      </c>
      <c r="M219" s="4" t="s">
        <v>19</v>
      </c>
      <c r="N219" s="4" t="s">
        <v>50</v>
      </c>
      <c r="O219" s="4" t="s">
        <v>41</v>
      </c>
      <c r="P219" s="4" t="s">
        <v>9</v>
      </c>
      <c r="Q219" s="4" t="s">
        <v>13</v>
      </c>
      <c r="R219" s="4" t="s">
        <v>354</v>
      </c>
      <c r="S219" s="4" t="s">
        <v>60</v>
      </c>
    </row>
    <row r="220" spans="1:19">
      <c r="A220" s="44">
        <v>251</v>
      </c>
      <c r="B220" s="44"/>
      <c r="C220" s="44"/>
      <c r="D220" s="44">
        <v>56</v>
      </c>
      <c r="E220" s="44"/>
      <c r="F220" s="44"/>
      <c r="G220" s="44"/>
      <c r="H220" s="5"/>
      <c r="I220" s="6">
        <v>23</v>
      </c>
      <c r="J220" s="4" t="s">
        <v>6</v>
      </c>
      <c r="K220" s="4" t="s">
        <v>67</v>
      </c>
      <c r="L220" s="4" t="s">
        <v>8</v>
      </c>
      <c r="M220" s="4" t="s">
        <v>9</v>
      </c>
      <c r="N220" s="4" t="s">
        <v>10</v>
      </c>
      <c r="O220" s="4" t="s">
        <v>62</v>
      </c>
      <c r="P220" s="4" t="s">
        <v>9</v>
      </c>
      <c r="Q220" s="4" t="s">
        <v>13</v>
      </c>
      <c r="R220" s="4" t="s">
        <v>440</v>
      </c>
      <c r="S220" s="4" t="s">
        <v>15</v>
      </c>
    </row>
    <row r="221" spans="1:19">
      <c r="A221" s="44">
        <v>253</v>
      </c>
      <c r="B221" s="44"/>
      <c r="C221" s="44"/>
      <c r="D221" s="44"/>
      <c r="E221" s="44"/>
      <c r="F221" s="44"/>
      <c r="G221" s="44"/>
      <c r="H221" s="5"/>
      <c r="I221" s="6">
        <v>50</v>
      </c>
      <c r="J221" s="4" t="s">
        <v>6</v>
      </c>
      <c r="K221" s="4" t="s">
        <v>45</v>
      </c>
      <c r="L221" s="4" t="s">
        <v>8</v>
      </c>
      <c r="M221" s="4" t="s">
        <v>9</v>
      </c>
      <c r="N221" s="4" t="s">
        <v>54</v>
      </c>
      <c r="O221" s="4" t="s">
        <v>41</v>
      </c>
      <c r="P221" s="4" t="s">
        <v>9</v>
      </c>
      <c r="Q221" s="4" t="s">
        <v>51</v>
      </c>
      <c r="R221" s="4" t="s">
        <v>137</v>
      </c>
      <c r="S221" s="4" t="s">
        <v>34</v>
      </c>
    </row>
    <row r="222" spans="1:19">
      <c r="A222" s="44">
        <v>254</v>
      </c>
      <c r="B222" s="44"/>
      <c r="C222" s="44"/>
      <c r="D222" s="44"/>
      <c r="E222" s="44"/>
      <c r="F222" s="44"/>
      <c r="G222" s="44"/>
      <c r="H222" s="5"/>
      <c r="I222" s="6">
        <v>51</v>
      </c>
      <c r="J222" s="4" t="s">
        <v>31</v>
      </c>
      <c r="K222" s="4" t="s">
        <v>7</v>
      </c>
      <c r="L222" s="4" t="s">
        <v>8</v>
      </c>
      <c r="M222" s="4" t="s">
        <v>9</v>
      </c>
      <c r="N222" s="4" t="s">
        <v>10</v>
      </c>
      <c r="O222" s="4" t="s">
        <v>21</v>
      </c>
      <c r="P222" s="4" t="s">
        <v>9</v>
      </c>
      <c r="Q222" s="4" t="s">
        <v>51</v>
      </c>
      <c r="R222" s="4" t="s">
        <v>248</v>
      </c>
      <c r="S222" s="4" t="s">
        <v>15</v>
      </c>
    </row>
    <row r="223" spans="1:19">
      <c r="A223" s="44">
        <v>255</v>
      </c>
      <c r="B223" s="44"/>
      <c r="C223" s="44"/>
      <c r="D223" s="44"/>
      <c r="E223" s="44"/>
      <c r="F223" s="44"/>
      <c r="G223" s="44"/>
      <c r="H223" s="5"/>
      <c r="I223" s="6">
        <v>33</v>
      </c>
      <c r="J223" s="4" t="s">
        <v>6</v>
      </c>
      <c r="K223" s="4" t="s">
        <v>67</v>
      </c>
      <c r="L223" s="4" t="s">
        <v>8</v>
      </c>
      <c r="M223" s="4" t="s">
        <v>9</v>
      </c>
      <c r="N223" s="4" t="s">
        <v>50</v>
      </c>
      <c r="O223" s="4" t="s">
        <v>41</v>
      </c>
      <c r="P223" s="4" t="s">
        <v>9</v>
      </c>
      <c r="Q223" s="4" t="s">
        <v>55</v>
      </c>
      <c r="R223" s="4" t="s">
        <v>544</v>
      </c>
      <c r="S223" s="4" t="s">
        <v>15</v>
      </c>
    </row>
    <row r="224" spans="1:19">
      <c r="A224" s="44">
        <v>256</v>
      </c>
      <c r="B224" s="44"/>
      <c r="C224" s="44"/>
      <c r="D224" s="44"/>
      <c r="E224" s="44"/>
      <c r="F224" s="44"/>
      <c r="G224" s="44"/>
      <c r="H224" s="5"/>
      <c r="I224" s="6">
        <v>40</v>
      </c>
      <c r="J224" s="4" t="s">
        <v>31</v>
      </c>
      <c r="K224" s="4" t="s">
        <v>70</v>
      </c>
      <c r="L224" s="4" t="s">
        <v>89</v>
      </c>
      <c r="M224" s="4" t="s">
        <v>19</v>
      </c>
      <c r="N224" s="4" t="s">
        <v>10</v>
      </c>
      <c r="O224" s="4" t="s">
        <v>21</v>
      </c>
      <c r="P224" s="4" t="s">
        <v>9</v>
      </c>
      <c r="Q224" s="4" t="s">
        <v>51</v>
      </c>
      <c r="R224" s="4" t="s">
        <v>215</v>
      </c>
      <c r="S224" s="4" t="s">
        <v>60</v>
      </c>
    </row>
    <row r="225" spans="1:19">
      <c r="A225" s="44">
        <v>257</v>
      </c>
      <c r="B225" s="44"/>
      <c r="C225" s="44"/>
      <c r="D225" s="44"/>
      <c r="E225" s="44"/>
      <c r="F225" s="44"/>
      <c r="G225" s="44"/>
      <c r="H225" s="5"/>
      <c r="I225" s="6">
        <v>38</v>
      </c>
      <c r="J225" s="4" t="s">
        <v>31</v>
      </c>
      <c r="K225" s="4" t="s">
        <v>7</v>
      </c>
      <c r="L225" s="4" t="s">
        <v>89</v>
      </c>
      <c r="M225" s="4" t="s">
        <v>19</v>
      </c>
      <c r="N225" s="4" t="s">
        <v>10</v>
      </c>
      <c r="O225" s="4" t="s">
        <v>27</v>
      </c>
      <c r="P225" s="4" t="s">
        <v>9</v>
      </c>
      <c r="Q225" s="4" t="s">
        <v>51</v>
      </c>
      <c r="R225" s="4" t="s">
        <v>528</v>
      </c>
      <c r="S225" s="4" t="s">
        <v>15</v>
      </c>
    </row>
    <row r="226" spans="1:19">
      <c r="A226" s="44">
        <v>258</v>
      </c>
      <c r="B226" s="44"/>
      <c r="C226" s="44"/>
      <c r="D226" s="44"/>
      <c r="E226" s="44"/>
      <c r="F226" s="44"/>
      <c r="G226" s="44"/>
      <c r="H226" s="5"/>
      <c r="I226" s="6">
        <v>43</v>
      </c>
      <c r="J226" s="4" t="s">
        <v>6</v>
      </c>
      <c r="K226" s="4" t="s">
        <v>45</v>
      </c>
      <c r="L226" s="4" t="s">
        <v>8</v>
      </c>
      <c r="M226" s="4" t="s">
        <v>9</v>
      </c>
      <c r="N226" s="4" t="s">
        <v>50</v>
      </c>
      <c r="O226" s="4" t="s">
        <v>41</v>
      </c>
      <c r="P226" s="4" t="s">
        <v>9</v>
      </c>
      <c r="Q226" s="4" t="s">
        <v>51</v>
      </c>
      <c r="R226" s="4" t="s">
        <v>681</v>
      </c>
      <c r="S226" s="4" t="s">
        <v>15</v>
      </c>
    </row>
    <row r="227" spans="1:19">
      <c r="A227" s="44">
        <v>259</v>
      </c>
      <c r="B227" s="44"/>
      <c r="C227" s="44"/>
      <c r="D227" s="44"/>
      <c r="E227" s="44"/>
      <c r="F227" s="44"/>
      <c r="G227" s="44"/>
      <c r="H227" s="5"/>
      <c r="I227" s="6">
        <v>69</v>
      </c>
      <c r="J227" s="4" t="s">
        <v>6</v>
      </c>
      <c r="K227" s="4" t="s">
        <v>70</v>
      </c>
      <c r="L227" s="4" t="s">
        <v>8</v>
      </c>
      <c r="M227" s="4" t="s">
        <v>9</v>
      </c>
      <c r="N227" s="4" t="s">
        <v>20</v>
      </c>
      <c r="O227" s="4" t="s">
        <v>21</v>
      </c>
      <c r="P227" s="4" t="s">
        <v>9</v>
      </c>
      <c r="Q227" s="4" t="s">
        <v>22</v>
      </c>
      <c r="R227" s="4" t="s">
        <v>171</v>
      </c>
      <c r="S227" s="4" t="s">
        <v>15</v>
      </c>
    </row>
    <row r="228" spans="1:19">
      <c r="A228" s="44">
        <v>260</v>
      </c>
      <c r="B228" s="44">
        <v>1</v>
      </c>
      <c r="C228" s="44"/>
      <c r="D228" s="44"/>
      <c r="E228" s="131">
        <v>2</v>
      </c>
      <c r="F228" s="44"/>
      <c r="G228" s="44"/>
      <c r="H228" s="5"/>
      <c r="I228" s="6">
        <v>67</v>
      </c>
      <c r="J228" s="4" t="s">
        <v>31</v>
      </c>
      <c r="K228" s="4" t="s">
        <v>25</v>
      </c>
      <c r="L228" s="4" t="s">
        <v>8</v>
      </c>
      <c r="M228" s="4" t="s">
        <v>9</v>
      </c>
      <c r="N228" s="4" t="s">
        <v>20</v>
      </c>
      <c r="O228" s="4" t="s">
        <v>21</v>
      </c>
      <c r="P228" s="4" t="s">
        <v>9</v>
      </c>
      <c r="Q228" s="4" t="s">
        <v>22</v>
      </c>
      <c r="R228" s="4" t="s">
        <v>56</v>
      </c>
      <c r="S228" s="4" t="s">
        <v>15</v>
      </c>
    </row>
    <row r="229" spans="1:19">
      <c r="A229" s="44">
        <v>261</v>
      </c>
      <c r="B229" s="44"/>
      <c r="C229" s="44"/>
      <c r="D229" s="44"/>
      <c r="E229" s="44"/>
      <c r="F229" s="44"/>
      <c r="G229" s="44"/>
      <c r="H229" s="5"/>
      <c r="I229" s="6">
        <v>49</v>
      </c>
      <c r="J229" s="4" t="s">
        <v>31</v>
      </c>
      <c r="K229" s="4" t="s">
        <v>7</v>
      </c>
      <c r="L229" s="4" t="s">
        <v>8</v>
      </c>
      <c r="M229" s="4" t="s">
        <v>9</v>
      </c>
      <c r="N229" s="4" t="s">
        <v>50</v>
      </c>
      <c r="O229" s="4" t="s">
        <v>41</v>
      </c>
      <c r="P229" s="4" t="s">
        <v>9</v>
      </c>
      <c r="Q229" s="4" t="s">
        <v>51</v>
      </c>
      <c r="R229" s="4" t="s">
        <v>305</v>
      </c>
      <c r="S229" s="4" t="s">
        <v>15</v>
      </c>
    </row>
    <row r="230" spans="1:19">
      <c r="A230" s="44">
        <v>262</v>
      </c>
      <c r="B230" s="44"/>
      <c r="C230" s="44"/>
      <c r="D230" s="44"/>
      <c r="E230" s="44"/>
      <c r="F230" s="44"/>
      <c r="G230" s="44"/>
      <c r="H230" s="5"/>
      <c r="I230" s="6">
        <v>76</v>
      </c>
      <c r="J230" s="4" t="s">
        <v>6</v>
      </c>
      <c r="K230" s="4" t="s">
        <v>32</v>
      </c>
      <c r="L230" s="4" t="s">
        <v>8</v>
      </c>
      <c r="M230" s="4" t="s">
        <v>9</v>
      </c>
      <c r="N230" s="4" t="s">
        <v>10</v>
      </c>
      <c r="O230" s="4" t="s">
        <v>21</v>
      </c>
      <c r="P230" s="4" t="s">
        <v>9</v>
      </c>
      <c r="Q230" s="4" t="s">
        <v>22</v>
      </c>
      <c r="R230" s="4" t="s">
        <v>691</v>
      </c>
      <c r="S230" s="4" t="s">
        <v>15</v>
      </c>
    </row>
    <row r="231" spans="1:19">
      <c r="A231" s="44">
        <v>263</v>
      </c>
      <c r="B231" s="44"/>
      <c r="C231" s="44"/>
      <c r="D231" s="44"/>
      <c r="E231" s="44"/>
      <c r="F231" s="44"/>
      <c r="G231" s="44"/>
      <c r="H231" s="5"/>
      <c r="I231" s="6">
        <v>36</v>
      </c>
      <c r="J231" s="4" t="s">
        <v>6</v>
      </c>
      <c r="K231" s="4" t="s">
        <v>7</v>
      </c>
      <c r="L231" s="4" t="s">
        <v>8</v>
      </c>
      <c r="M231" s="4" t="s">
        <v>9</v>
      </c>
      <c r="N231" s="4" t="s">
        <v>10</v>
      </c>
      <c r="O231" s="4" t="s">
        <v>27</v>
      </c>
      <c r="P231" s="4" t="s">
        <v>9</v>
      </c>
      <c r="Q231" s="4" t="s">
        <v>51</v>
      </c>
      <c r="R231" s="4" t="s">
        <v>784</v>
      </c>
      <c r="S231" s="4" t="s">
        <v>15</v>
      </c>
    </row>
    <row r="232" spans="1:19">
      <c r="A232" s="44">
        <v>265</v>
      </c>
      <c r="B232" s="44"/>
      <c r="C232" s="44"/>
      <c r="D232" s="44"/>
      <c r="E232" s="44"/>
      <c r="F232" s="44"/>
      <c r="G232" s="44"/>
      <c r="H232" s="5"/>
      <c r="I232" s="6">
        <v>30</v>
      </c>
      <c r="J232" s="4" t="s">
        <v>31</v>
      </c>
      <c r="K232" s="4" t="s">
        <v>45</v>
      </c>
      <c r="L232" s="4" t="s">
        <v>8</v>
      </c>
      <c r="M232" s="4" t="s">
        <v>9</v>
      </c>
      <c r="N232" s="4" t="s">
        <v>10</v>
      </c>
      <c r="O232" s="4" t="s">
        <v>62</v>
      </c>
      <c r="P232" s="4" t="s">
        <v>9</v>
      </c>
      <c r="Q232" s="4" t="s">
        <v>13</v>
      </c>
      <c r="R232" s="4" t="s">
        <v>610</v>
      </c>
      <c r="S232" s="4" t="s">
        <v>15</v>
      </c>
    </row>
    <row r="233" spans="1:19">
      <c r="A233" s="44">
        <v>266</v>
      </c>
      <c r="B233" s="44"/>
      <c r="C233" s="44"/>
      <c r="D233" s="120">
        <v>13</v>
      </c>
      <c r="E233" s="44"/>
      <c r="F233" s="44"/>
      <c r="G233" s="44"/>
      <c r="H233" s="5"/>
      <c r="I233" s="6">
        <v>47</v>
      </c>
      <c r="J233" s="4" t="s">
        <v>31</v>
      </c>
      <c r="K233" s="4" t="s">
        <v>7</v>
      </c>
      <c r="L233" s="4" t="s">
        <v>8</v>
      </c>
      <c r="M233" s="4" t="s">
        <v>9</v>
      </c>
      <c r="N233" s="4" t="s">
        <v>20</v>
      </c>
      <c r="O233" s="4" t="s">
        <v>41</v>
      </c>
      <c r="P233" s="4" t="s">
        <v>9</v>
      </c>
      <c r="Q233" s="4" t="s">
        <v>13</v>
      </c>
      <c r="R233" s="4" t="s">
        <v>805</v>
      </c>
      <c r="S233" s="4" t="s">
        <v>15</v>
      </c>
    </row>
    <row r="234" spans="1:19">
      <c r="A234" s="44">
        <v>267</v>
      </c>
      <c r="B234" s="44"/>
      <c r="C234" s="44"/>
      <c r="D234" s="44"/>
      <c r="E234" s="44"/>
      <c r="F234" s="130">
        <v>6</v>
      </c>
      <c r="G234" s="44"/>
      <c r="H234" s="5"/>
      <c r="I234" s="6">
        <v>70</v>
      </c>
      <c r="J234" s="4" t="s">
        <v>6</v>
      </c>
      <c r="K234" s="4" t="s">
        <v>67</v>
      </c>
      <c r="L234" s="4" t="s">
        <v>18</v>
      </c>
      <c r="M234" s="4" t="s">
        <v>49</v>
      </c>
      <c r="N234" s="4" t="s">
        <v>10</v>
      </c>
      <c r="O234" s="4" t="s">
        <v>21</v>
      </c>
      <c r="P234" s="4" t="s">
        <v>9</v>
      </c>
      <c r="Q234" s="4" t="s">
        <v>22</v>
      </c>
      <c r="R234" s="4" t="s">
        <v>536</v>
      </c>
      <c r="S234" s="4" t="s">
        <v>29</v>
      </c>
    </row>
    <row r="235" spans="1:19">
      <c r="A235" s="44">
        <v>268</v>
      </c>
      <c r="B235" s="44"/>
      <c r="C235" s="44"/>
      <c r="D235" s="44"/>
      <c r="E235" s="44"/>
      <c r="F235" s="44"/>
      <c r="G235" s="44"/>
      <c r="H235" s="5"/>
      <c r="I235" s="6">
        <v>54</v>
      </c>
      <c r="J235" s="4" t="s">
        <v>31</v>
      </c>
      <c r="K235" s="4" t="s">
        <v>7</v>
      </c>
      <c r="L235" s="4" t="s">
        <v>8</v>
      </c>
      <c r="M235" s="4" t="s">
        <v>9</v>
      </c>
      <c r="N235" s="4" t="s">
        <v>10</v>
      </c>
      <c r="O235" s="4" t="s">
        <v>41</v>
      </c>
      <c r="P235" s="4" t="s">
        <v>9</v>
      </c>
      <c r="Q235" s="4" t="s">
        <v>51</v>
      </c>
      <c r="R235" s="4" t="s">
        <v>132</v>
      </c>
      <c r="S235" s="4" t="s">
        <v>34</v>
      </c>
    </row>
    <row r="236" spans="1:19">
      <c r="A236" s="44">
        <v>270</v>
      </c>
      <c r="B236" s="44"/>
      <c r="C236" s="44"/>
      <c r="D236" s="44"/>
      <c r="E236" s="44"/>
      <c r="F236" s="44"/>
      <c r="G236" s="44"/>
      <c r="H236" s="5"/>
      <c r="I236" s="6">
        <v>58</v>
      </c>
      <c r="J236" s="4" t="s">
        <v>6</v>
      </c>
      <c r="K236" s="4" t="s">
        <v>7</v>
      </c>
      <c r="L236" s="4" t="s">
        <v>8</v>
      </c>
      <c r="M236" s="4" t="s">
        <v>9</v>
      </c>
      <c r="N236" s="4" t="s">
        <v>50</v>
      </c>
      <c r="O236" s="4" t="s">
        <v>21</v>
      </c>
      <c r="P236" s="4" t="s">
        <v>9</v>
      </c>
      <c r="Q236" s="4" t="s">
        <v>22</v>
      </c>
      <c r="R236" s="4" t="s">
        <v>851</v>
      </c>
      <c r="S236" s="4" t="s">
        <v>60</v>
      </c>
    </row>
    <row r="237" spans="1:19">
      <c r="A237" s="44">
        <v>271</v>
      </c>
      <c r="B237" s="44"/>
      <c r="C237" s="44"/>
      <c r="D237" s="44">
        <v>48</v>
      </c>
      <c r="E237" s="44"/>
      <c r="F237" s="44"/>
      <c r="G237" s="44"/>
      <c r="H237" s="5"/>
      <c r="I237" s="6">
        <v>39</v>
      </c>
      <c r="J237" s="4" t="s">
        <v>31</v>
      </c>
      <c r="K237" s="4" t="s">
        <v>25</v>
      </c>
      <c r="L237" s="4" t="s">
        <v>8</v>
      </c>
      <c r="M237" s="4" t="s">
        <v>9</v>
      </c>
      <c r="N237" s="4" t="s">
        <v>50</v>
      </c>
      <c r="O237" s="4" t="s">
        <v>41</v>
      </c>
      <c r="P237" s="4" t="s">
        <v>9</v>
      </c>
      <c r="Q237" s="4" t="s">
        <v>13</v>
      </c>
      <c r="R237" s="4" t="s">
        <v>171</v>
      </c>
      <c r="S237" s="4" t="s">
        <v>29</v>
      </c>
    </row>
    <row r="238" spans="1:19">
      <c r="A238" s="44">
        <v>272</v>
      </c>
      <c r="B238" s="44"/>
      <c r="C238" s="44"/>
      <c r="D238" s="135">
        <v>11</v>
      </c>
      <c r="E238" s="44"/>
      <c r="F238" s="44"/>
      <c r="G238" s="44"/>
      <c r="H238" s="5"/>
      <c r="I238" s="6">
        <v>37</v>
      </c>
      <c r="J238" s="4" t="s">
        <v>6</v>
      </c>
      <c r="K238" s="4" t="s">
        <v>25</v>
      </c>
      <c r="L238" s="4" t="s">
        <v>8</v>
      </c>
      <c r="M238" s="4" t="s">
        <v>9</v>
      </c>
      <c r="N238" s="4" t="s">
        <v>10</v>
      </c>
      <c r="O238" s="4" t="s">
        <v>27</v>
      </c>
      <c r="P238" s="4" t="s">
        <v>9</v>
      </c>
      <c r="Q238" s="4" t="s">
        <v>13</v>
      </c>
      <c r="R238" s="4" t="s">
        <v>197</v>
      </c>
      <c r="S238" s="4" t="s">
        <v>15</v>
      </c>
    </row>
    <row r="239" spans="1:19">
      <c r="A239" s="44">
        <v>273</v>
      </c>
      <c r="B239" s="44"/>
      <c r="C239" s="44"/>
      <c r="D239" s="44"/>
      <c r="E239" s="44"/>
      <c r="F239" s="44"/>
      <c r="G239" s="44"/>
      <c r="H239" s="5"/>
      <c r="I239" s="6">
        <v>66</v>
      </c>
      <c r="J239" s="4" t="s">
        <v>6</v>
      </c>
      <c r="K239" s="4" t="s">
        <v>70</v>
      </c>
      <c r="L239" s="4" t="s">
        <v>8</v>
      </c>
      <c r="M239" s="4" t="s">
        <v>9</v>
      </c>
      <c r="N239" s="4" t="s">
        <v>50</v>
      </c>
      <c r="O239" s="4" t="s">
        <v>108</v>
      </c>
      <c r="P239" s="4" t="s">
        <v>9</v>
      </c>
      <c r="Q239" s="4" t="s">
        <v>22</v>
      </c>
      <c r="R239" s="4" t="s">
        <v>277</v>
      </c>
      <c r="S239" s="4" t="s">
        <v>60</v>
      </c>
    </row>
    <row r="240" spans="1:19">
      <c r="A240" s="44">
        <v>274</v>
      </c>
      <c r="B240" s="44"/>
      <c r="C240" s="44"/>
      <c r="D240" s="44"/>
      <c r="E240" s="44"/>
      <c r="F240" s="44"/>
      <c r="G240" s="44"/>
      <c r="H240" s="5"/>
      <c r="I240" s="6">
        <v>31</v>
      </c>
      <c r="J240" s="4" t="s">
        <v>31</v>
      </c>
      <c r="K240" s="4" t="s">
        <v>25</v>
      </c>
      <c r="L240" s="4" t="s">
        <v>8</v>
      </c>
      <c r="M240" s="4" t="s">
        <v>9</v>
      </c>
      <c r="N240" s="4" t="s">
        <v>10</v>
      </c>
      <c r="O240" s="4" t="s">
        <v>27</v>
      </c>
      <c r="P240" s="4" t="s">
        <v>9</v>
      </c>
      <c r="Q240" s="4" t="s">
        <v>51</v>
      </c>
      <c r="R240" s="4" t="s">
        <v>104</v>
      </c>
      <c r="S240" s="4" t="s">
        <v>15</v>
      </c>
    </row>
    <row r="241" spans="1:19">
      <c r="A241" s="44">
        <v>275</v>
      </c>
      <c r="B241" s="44"/>
      <c r="C241" s="44"/>
      <c r="D241" s="44"/>
      <c r="E241" s="44"/>
      <c r="F241" s="44"/>
      <c r="G241" s="44"/>
      <c r="H241" s="5"/>
      <c r="I241" s="6">
        <v>43</v>
      </c>
      <c r="J241" s="4" t="s">
        <v>31</v>
      </c>
      <c r="K241" s="4" t="s">
        <v>7</v>
      </c>
      <c r="L241" s="4" t="s">
        <v>8</v>
      </c>
      <c r="M241" s="4" t="s">
        <v>9</v>
      </c>
      <c r="N241" s="4" t="s">
        <v>20</v>
      </c>
      <c r="O241" s="4" t="s">
        <v>41</v>
      </c>
      <c r="P241" s="4" t="s">
        <v>9</v>
      </c>
      <c r="Q241" s="4" t="s">
        <v>51</v>
      </c>
      <c r="R241" s="4" t="s">
        <v>98</v>
      </c>
      <c r="S241" s="4" t="s">
        <v>60</v>
      </c>
    </row>
    <row r="242" spans="1:19">
      <c r="A242" s="44">
        <v>276</v>
      </c>
      <c r="B242" s="44"/>
      <c r="C242" s="44"/>
      <c r="D242" s="44"/>
      <c r="E242" s="44"/>
      <c r="F242" s="44"/>
      <c r="G242" s="44"/>
      <c r="H242" s="5"/>
      <c r="I242" s="6">
        <v>71</v>
      </c>
      <c r="J242" s="4" t="s">
        <v>6</v>
      </c>
      <c r="K242" s="4" t="s">
        <v>25</v>
      </c>
      <c r="L242" s="4" t="s">
        <v>8</v>
      </c>
      <c r="M242" s="4" t="s">
        <v>9</v>
      </c>
      <c r="N242" s="4" t="s">
        <v>54</v>
      </c>
      <c r="O242" s="4" t="s">
        <v>27</v>
      </c>
      <c r="P242" s="4" t="s">
        <v>9</v>
      </c>
      <c r="Q242" s="4" t="s">
        <v>22</v>
      </c>
      <c r="R242" s="4" t="s">
        <v>83</v>
      </c>
      <c r="S242" s="4" t="s">
        <v>60</v>
      </c>
    </row>
    <row r="243" spans="1:19">
      <c r="A243" s="44">
        <v>277</v>
      </c>
      <c r="B243" s="44"/>
      <c r="C243" s="44"/>
      <c r="D243" s="44"/>
      <c r="E243" s="44"/>
      <c r="F243" s="44"/>
      <c r="G243" s="44"/>
      <c r="H243" s="5"/>
      <c r="I243" s="6">
        <v>56</v>
      </c>
      <c r="J243" s="4" t="s">
        <v>31</v>
      </c>
      <c r="K243" s="4" t="s">
        <v>25</v>
      </c>
      <c r="L243" s="4" t="s">
        <v>8</v>
      </c>
      <c r="M243" s="4" t="s">
        <v>9</v>
      </c>
      <c r="N243" s="4" t="s">
        <v>20</v>
      </c>
      <c r="O243" s="4" t="s">
        <v>41</v>
      </c>
      <c r="P243" s="4" t="s">
        <v>9</v>
      </c>
      <c r="Q243" s="4" t="s">
        <v>55</v>
      </c>
      <c r="R243" s="4" t="s">
        <v>457</v>
      </c>
      <c r="S243" s="4" t="s">
        <v>15</v>
      </c>
    </row>
    <row r="244" spans="1:19">
      <c r="A244" s="44">
        <v>278</v>
      </c>
      <c r="B244" s="44"/>
      <c r="C244" s="44"/>
      <c r="D244" s="44">
        <v>21</v>
      </c>
      <c r="E244" s="44"/>
      <c r="F244" s="44"/>
      <c r="G244" s="44"/>
      <c r="H244" s="5"/>
      <c r="I244" s="6">
        <v>31</v>
      </c>
      <c r="J244" s="4" t="s">
        <v>6</v>
      </c>
      <c r="K244" s="4" t="s">
        <v>67</v>
      </c>
      <c r="L244" s="4" t="s">
        <v>8</v>
      </c>
      <c r="M244" s="4" t="s">
        <v>9</v>
      </c>
      <c r="N244" s="4" t="s">
        <v>54</v>
      </c>
      <c r="O244" s="4" t="s">
        <v>41</v>
      </c>
      <c r="P244" s="4" t="s">
        <v>9</v>
      </c>
      <c r="Q244" s="4" t="s">
        <v>13</v>
      </c>
      <c r="R244" s="4" t="s">
        <v>482</v>
      </c>
      <c r="S244" s="4" t="s">
        <v>34</v>
      </c>
    </row>
    <row r="245" spans="1:19">
      <c r="A245" s="44">
        <v>279</v>
      </c>
      <c r="B245" s="44"/>
      <c r="C245" s="44"/>
      <c r="D245" s="44"/>
      <c r="E245" s="44"/>
      <c r="F245" s="44"/>
      <c r="G245" s="44"/>
      <c r="H245" s="5"/>
      <c r="I245" s="6">
        <v>49</v>
      </c>
      <c r="J245" s="4" t="s">
        <v>6</v>
      </c>
      <c r="K245" s="4" t="s">
        <v>7</v>
      </c>
      <c r="L245" s="4" t="s">
        <v>8</v>
      </c>
      <c r="M245" s="4" t="s">
        <v>9</v>
      </c>
      <c r="N245" s="4" t="s">
        <v>50</v>
      </c>
      <c r="O245" s="4" t="s">
        <v>41</v>
      </c>
      <c r="P245" s="4" t="s">
        <v>9</v>
      </c>
      <c r="Q245" s="4" t="s">
        <v>51</v>
      </c>
      <c r="R245" s="4" t="s">
        <v>248</v>
      </c>
      <c r="S245" s="4" t="s">
        <v>15</v>
      </c>
    </row>
    <row r="246" spans="1:19">
      <c r="A246" s="44">
        <v>280</v>
      </c>
      <c r="B246" s="44"/>
      <c r="C246" s="44"/>
      <c r="D246" s="44"/>
      <c r="E246" s="44"/>
      <c r="F246" s="44"/>
      <c r="G246" s="44"/>
      <c r="H246" s="5"/>
      <c r="I246" s="6">
        <v>64</v>
      </c>
      <c r="J246" s="4" t="s">
        <v>31</v>
      </c>
      <c r="K246" s="4" t="s">
        <v>32</v>
      </c>
      <c r="L246" s="4" t="s">
        <v>8</v>
      </c>
      <c r="M246" s="4" t="s">
        <v>9</v>
      </c>
      <c r="N246" s="4" t="s">
        <v>20</v>
      </c>
      <c r="O246" s="4" t="s">
        <v>21</v>
      </c>
      <c r="P246" s="4" t="s">
        <v>9</v>
      </c>
      <c r="Q246" s="4" t="s">
        <v>51</v>
      </c>
      <c r="R246" s="4" t="s">
        <v>135</v>
      </c>
      <c r="S246" s="4" t="s">
        <v>29</v>
      </c>
    </row>
    <row r="247" spans="1:19">
      <c r="A247" s="44">
        <v>281</v>
      </c>
      <c r="B247" s="44"/>
      <c r="C247" s="44"/>
      <c r="D247" s="44"/>
      <c r="E247" s="44"/>
      <c r="F247" s="44"/>
      <c r="G247" s="44"/>
      <c r="H247" s="5"/>
      <c r="I247" s="6">
        <v>41</v>
      </c>
      <c r="J247" s="4" t="s">
        <v>6</v>
      </c>
      <c r="K247" s="4" t="s">
        <v>7</v>
      </c>
      <c r="L247" s="7" t="s">
        <v>905</v>
      </c>
      <c r="M247" s="4" t="s">
        <v>26</v>
      </c>
      <c r="N247" s="4" t="s">
        <v>10</v>
      </c>
      <c r="O247" s="4" t="s">
        <v>21</v>
      </c>
      <c r="P247" s="4" t="s">
        <v>9</v>
      </c>
      <c r="Q247" s="4" t="s">
        <v>42</v>
      </c>
      <c r="R247" s="4" t="s">
        <v>85</v>
      </c>
      <c r="S247" s="4" t="s">
        <v>15</v>
      </c>
    </row>
    <row r="248" spans="1:19">
      <c r="A248" s="44">
        <v>282</v>
      </c>
      <c r="B248" s="44"/>
      <c r="C248" s="44"/>
      <c r="D248" s="44"/>
      <c r="E248" s="44"/>
      <c r="F248" s="44"/>
      <c r="G248" s="44"/>
      <c r="H248" s="5"/>
      <c r="I248" s="6">
        <v>55</v>
      </c>
      <c r="J248" s="4" t="s">
        <v>31</v>
      </c>
      <c r="K248" s="4" t="s">
        <v>70</v>
      </c>
      <c r="L248" s="4" t="s">
        <v>8</v>
      </c>
      <c r="M248" s="4" t="s">
        <v>9</v>
      </c>
      <c r="N248" s="4" t="s">
        <v>20</v>
      </c>
      <c r="O248" s="4" t="s">
        <v>41</v>
      </c>
      <c r="P248" s="4" t="s">
        <v>9</v>
      </c>
      <c r="Q248" s="4" t="s">
        <v>51</v>
      </c>
      <c r="R248" s="4" t="s">
        <v>542</v>
      </c>
      <c r="S248" s="4" t="s">
        <v>60</v>
      </c>
    </row>
    <row r="249" spans="1:19">
      <c r="A249" s="44">
        <v>283</v>
      </c>
      <c r="B249" s="44"/>
      <c r="C249" s="44"/>
      <c r="D249" s="44"/>
      <c r="E249" s="44"/>
      <c r="F249" s="44"/>
      <c r="G249" s="44"/>
      <c r="H249" s="5"/>
      <c r="I249" s="6">
        <v>23</v>
      </c>
      <c r="J249" s="4" t="s">
        <v>6</v>
      </c>
      <c r="K249" s="4" t="s">
        <v>7</v>
      </c>
      <c r="L249" s="4" t="s">
        <v>89</v>
      </c>
      <c r="M249" s="4" t="s">
        <v>19</v>
      </c>
      <c r="N249" s="4" t="s">
        <v>10</v>
      </c>
      <c r="O249" s="4" t="s">
        <v>62</v>
      </c>
      <c r="P249" s="4" t="s">
        <v>9</v>
      </c>
      <c r="Q249" s="4" t="s">
        <v>13</v>
      </c>
      <c r="R249" s="4" t="s">
        <v>90</v>
      </c>
      <c r="S249" s="4" t="s">
        <v>29</v>
      </c>
    </row>
    <row r="250" spans="1:19">
      <c r="A250" s="44">
        <v>284</v>
      </c>
      <c r="B250" s="44"/>
      <c r="C250" s="44"/>
      <c r="D250" s="44"/>
      <c r="E250" s="44"/>
      <c r="F250" s="44"/>
      <c r="G250" s="44"/>
      <c r="H250" s="5"/>
      <c r="I250" s="6">
        <v>82</v>
      </c>
      <c r="J250" s="4" t="s">
        <v>6</v>
      </c>
      <c r="K250" s="4" t="s">
        <v>7</v>
      </c>
      <c r="L250" s="4" t="s">
        <v>8</v>
      </c>
      <c r="M250" s="4" t="s">
        <v>9</v>
      </c>
      <c r="N250" s="4" t="s">
        <v>76</v>
      </c>
      <c r="O250" s="4" t="s">
        <v>21</v>
      </c>
      <c r="P250" s="4" t="s">
        <v>9</v>
      </c>
      <c r="Q250" s="4" t="s">
        <v>22</v>
      </c>
      <c r="R250" s="4" t="s">
        <v>316</v>
      </c>
      <c r="S250" s="4" t="s">
        <v>160</v>
      </c>
    </row>
    <row r="251" spans="1:19">
      <c r="A251" s="44">
        <v>285</v>
      </c>
      <c r="B251" s="44"/>
      <c r="C251" s="44"/>
      <c r="D251" s="44"/>
      <c r="E251" s="44"/>
      <c r="F251" s="44"/>
      <c r="G251" s="44"/>
      <c r="H251" s="5"/>
      <c r="I251" s="6">
        <v>57</v>
      </c>
      <c r="J251" s="4" t="s">
        <v>31</v>
      </c>
      <c r="K251" s="4" t="s">
        <v>45</v>
      </c>
      <c r="L251" s="4" t="s">
        <v>8</v>
      </c>
      <c r="M251" s="4" t="s">
        <v>9</v>
      </c>
      <c r="N251" s="4" t="s">
        <v>20</v>
      </c>
      <c r="O251" s="4" t="s">
        <v>108</v>
      </c>
      <c r="P251" s="4" t="s">
        <v>9</v>
      </c>
      <c r="Q251" s="4" t="s">
        <v>13</v>
      </c>
      <c r="R251" s="4" t="s">
        <v>419</v>
      </c>
      <c r="S251" s="4" t="s">
        <v>60</v>
      </c>
    </row>
    <row r="252" spans="1:19">
      <c r="A252" s="44">
        <v>286</v>
      </c>
      <c r="B252" s="44"/>
      <c r="C252" s="44"/>
      <c r="D252" s="44"/>
      <c r="E252" s="44"/>
      <c r="F252" s="44"/>
      <c r="G252" s="44"/>
      <c r="H252" s="5"/>
      <c r="I252" s="6">
        <v>69</v>
      </c>
      <c r="J252" s="4" t="s">
        <v>6</v>
      </c>
      <c r="K252" s="4" t="s">
        <v>67</v>
      </c>
      <c r="L252" s="4" t="s">
        <v>8</v>
      </c>
      <c r="M252" s="4" t="s">
        <v>9</v>
      </c>
      <c r="N252" s="4" t="s">
        <v>76</v>
      </c>
      <c r="O252" s="4" t="s">
        <v>21</v>
      </c>
      <c r="P252" s="4" t="s">
        <v>9</v>
      </c>
      <c r="Q252" s="4" t="s">
        <v>22</v>
      </c>
      <c r="R252" s="4" t="s">
        <v>56</v>
      </c>
      <c r="S252" s="4" t="s">
        <v>15</v>
      </c>
    </row>
    <row r="253" spans="1:19">
      <c r="A253" s="44">
        <v>289</v>
      </c>
      <c r="B253" s="44"/>
      <c r="C253" s="44"/>
      <c r="D253" s="44"/>
      <c r="E253" s="44"/>
      <c r="F253" s="44"/>
      <c r="G253" s="44"/>
      <c r="H253" s="5"/>
      <c r="I253" s="6">
        <v>35</v>
      </c>
      <c r="J253" s="4" t="s">
        <v>6</v>
      </c>
      <c r="K253" s="4" t="s">
        <v>111</v>
      </c>
      <c r="L253" s="4" t="s">
        <v>18</v>
      </c>
      <c r="M253" s="4" t="s">
        <v>19</v>
      </c>
      <c r="N253" s="4" t="s">
        <v>10</v>
      </c>
      <c r="O253" s="4" t="s">
        <v>27</v>
      </c>
      <c r="P253" s="4" t="s">
        <v>9</v>
      </c>
      <c r="Q253" s="4" t="s">
        <v>13</v>
      </c>
      <c r="R253" s="4" t="s">
        <v>560</v>
      </c>
      <c r="S253" s="4" t="s">
        <v>29</v>
      </c>
    </row>
    <row r="254" spans="1:19">
      <c r="A254" s="44">
        <v>290</v>
      </c>
      <c r="B254" s="44"/>
      <c r="C254" s="44"/>
      <c r="D254" s="44"/>
      <c r="E254" s="44"/>
      <c r="F254" s="44"/>
      <c r="G254" s="44"/>
      <c r="H254" s="5"/>
      <c r="I254" s="6">
        <v>80</v>
      </c>
      <c r="J254" s="4" t="s">
        <v>6</v>
      </c>
      <c r="K254" s="4" t="s">
        <v>67</v>
      </c>
      <c r="L254" s="4" t="s">
        <v>8</v>
      </c>
      <c r="M254" s="4" t="s">
        <v>9</v>
      </c>
      <c r="N254" s="4" t="s">
        <v>76</v>
      </c>
      <c r="O254" s="4" t="s">
        <v>21</v>
      </c>
      <c r="P254" s="4" t="s">
        <v>9</v>
      </c>
      <c r="Q254" s="4" t="s">
        <v>22</v>
      </c>
      <c r="R254" s="4" t="s">
        <v>256</v>
      </c>
      <c r="S254" s="4" t="s">
        <v>34</v>
      </c>
    </row>
    <row r="255" spans="1:19">
      <c r="A255" s="44">
        <v>291</v>
      </c>
      <c r="B255" s="44"/>
      <c r="C255" s="44"/>
      <c r="D255" s="44">
        <v>38</v>
      </c>
      <c r="E255" s="44"/>
      <c r="F255" s="44"/>
      <c r="G255" s="44"/>
      <c r="H255" s="5"/>
      <c r="I255" s="6">
        <v>28</v>
      </c>
      <c r="J255" s="4" t="s">
        <v>6</v>
      </c>
      <c r="K255" s="4" t="s">
        <v>7</v>
      </c>
      <c r="L255" s="4" t="s">
        <v>18</v>
      </c>
      <c r="M255" s="4" t="s">
        <v>26</v>
      </c>
      <c r="N255" s="4" t="s">
        <v>10</v>
      </c>
      <c r="O255" s="4" t="s">
        <v>21</v>
      </c>
      <c r="P255" s="4" t="s">
        <v>9</v>
      </c>
      <c r="Q255" s="4" t="s">
        <v>13</v>
      </c>
      <c r="R255" s="4" t="s">
        <v>260</v>
      </c>
      <c r="S255" s="4" t="s">
        <v>15</v>
      </c>
    </row>
    <row r="256" spans="1:19">
      <c r="A256" s="44">
        <v>292</v>
      </c>
      <c r="B256" s="44"/>
      <c r="C256" s="44"/>
      <c r="D256" s="44"/>
      <c r="E256" s="44"/>
      <c r="F256" s="44"/>
      <c r="G256" s="44"/>
      <c r="H256" s="5"/>
      <c r="I256" s="6">
        <v>66</v>
      </c>
      <c r="J256" s="4" t="s">
        <v>31</v>
      </c>
      <c r="K256" s="4" t="s">
        <v>70</v>
      </c>
      <c r="L256" s="4" t="s">
        <v>8</v>
      </c>
      <c r="M256" s="4" t="s">
        <v>9</v>
      </c>
      <c r="N256" s="4" t="s">
        <v>54</v>
      </c>
      <c r="O256" s="4" t="s">
        <v>21</v>
      </c>
      <c r="P256" s="4" t="s">
        <v>9</v>
      </c>
      <c r="Q256" s="4" t="s">
        <v>22</v>
      </c>
      <c r="R256" s="4" t="s">
        <v>159</v>
      </c>
      <c r="S256" s="4" t="s">
        <v>160</v>
      </c>
    </row>
    <row r="257" spans="1:19">
      <c r="A257" s="44">
        <v>293</v>
      </c>
      <c r="B257" s="44"/>
      <c r="C257" s="44"/>
      <c r="D257" s="44"/>
      <c r="E257" s="44"/>
      <c r="F257" s="44"/>
      <c r="G257" s="44"/>
      <c r="H257" s="5"/>
      <c r="I257" s="6">
        <v>18</v>
      </c>
      <c r="J257" s="4" t="s">
        <v>6</v>
      </c>
      <c r="K257" s="4" t="s">
        <v>7</v>
      </c>
      <c r="L257" s="4" t="s">
        <v>8</v>
      </c>
      <c r="M257" s="4" t="s">
        <v>9</v>
      </c>
      <c r="N257" s="4" t="s">
        <v>10</v>
      </c>
      <c r="O257" s="4" t="s">
        <v>62</v>
      </c>
      <c r="P257" s="4" t="s">
        <v>9</v>
      </c>
      <c r="Q257" s="4" t="s">
        <v>63</v>
      </c>
      <c r="R257" s="4" t="s">
        <v>9</v>
      </c>
      <c r="S257" s="4" t="s">
        <v>34</v>
      </c>
    </row>
    <row r="258" spans="1:19">
      <c r="A258" s="44">
        <v>294</v>
      </c>
      <c r="B258" s="44"/>
      <c r="C258" s="44">
        <v>6</v>
      </c>
      <c r="D258" s="44"/>
      <c r="E258" s="44"/>
      <c r="F258" s="44"/>
      <c r="G258" s="44"/>
      <c r="H258" s="44"/>
      <c r="I258" s="6">
        <v>56</v>
      </c>
      <c r="J258" s="4" t="s">
        <v>6</v>
      </c>
      <c r="K258" s="4" t="s">
        <v>32</v>
      </c>
      <c r="L258" s="4" t="s">
        <v>18</v>
      </c>
      <c r="M258" s="4" t="s">
        <v>127</v>
      </c>
      <c r="N258" s="4" t="s">
        <v>50</v>
      </c>
      <c r="O258" s="4" t="s">
        <v>41</v>
      </c>
      <c r="P258" s="4" t="s">
        <v>9</v>
      </c>
      <c r="Q258" s="4" t="s">
        <v>42</v>
      </c>
      <c r="R258" s="4" t="s">
        <v>480</v>
      </c>
      <c r="S258" s="4" t="s">
        <v>60</v>
      </c>
    </row>
    <row r="259" spans="1:19">
      <c r="A259" s="44">
        <v>295</v>
      </c>
      <c r="B259" s="44"/>
      <c r="C259" s="44"/>
      <c r="D259" s="44"/>
      <c r="E259" s="44"/>
      <c r="F259" s="44"/>
      <c r="G259" s="44"/>
      <c r="H259" s="5"/>
      <c r="I259" s="6">
        <v>36</v>
      </c>
      <c r="J259" s="4" t="s">
        <v>31</v>
      </c>
      <c r="K259" s="4" t="s">
        <v>45</v>
      </c>
      <c r="L259" s="4" t="s">
        <v>8</v>
      </c>
      <c r="M259" s="4" t="s">
        <v>9</v>
      </c>
      <c r="N259" s="4" t="s">
        <v>10</v>
      </c>
      <c r="O259" s="4" t="s">
        <v>21</v>
      </c>
      <c r="P259" s="4" t="s">
        <v>9</v>
      </c>
      <c r="Q259" s="4" t="s">
        <v>55</v>
      </c>
      <c r="R259" s="4" t="s">
        <v>768</v>
      </c>
      <c r="S259" s="4" t="s">
        <v>15</v>
      </c>
    </row>
    <row r="260" spans="1:19">
      <c r="A260" s="44">
        <v>296</v>
      </c>
      <c r="B260" s="44"/>
      <c r="C260" s="44"/>
      <c r="D260" s="44">
        <v>42</v>
      </c>
      <c r="E260" s="44"/>
      <c r="F260" s="44"/>
      <c r="G260" s="44"/>
      <c r="H260" s="5"/>
      <c r="I260" s="6">
        <v>66</v>
      </c>
      <c r="J260" s="4" t="s">
        <v>31</v>
      </c>
      <c r="K260" s="4" t="s">
        <v>25</v>
      </c>
      <c r="L260" s="4" t="s">
        <v>8</v>
      </c>
      <c r="M260" s="4" t="s">
        <v>9</v>
      </c>
      <c r="N260" s="4" t="s">
        <v>20</v>
      </c>
      <c r="O260" s="4" t="s">
        <v>21</v>
      </c>
      <c r="P260" s="4" t="s">
        <v>9</v>
      </c>
      <c r="Q260" s="4" t="s">
        <v>13</v>
      </c>
      <c r="R260" s="4" t="s">
        <v>224</v>
      </c>
      <c r="S260" s="4" t="s">
        <v>15</v>
      </c>
    </row>
    <row r="261" spans="1:19">
      <c r="A261" s="44">
        <v>297</v>
      </c>
      <c r="B261" s="44"/>
      <c r="C261" s="44"/>
      <c r="D261" s="44"/>
      <c r="E261" s="44"/>
      <c r="F261" s="44"/>
      <c r="G261" s="44"/>
      <c r="H261" s="5"/>
      <c r="I261" s="6">
        <v>62</v>
      </c>
      <c r="J261" s="4" t="s">
        <v>6</v>
      </c>
      <c r="K261" s="4" t="s">
        <v>7</v>
      </c>
      <c r="L261" s="4" t="s">
        <v>8</v>
      </c>
      <c r="M261" s="4" t="s">
        <v>9</v>
      </c>
      <c r="N261" s="4" t="s">
        <v>54</v>
      </c>
      <c r="O261" s="4" t="s">
        <v>41</v>
      </c>
      <c r="P261" s="4" t="s">
        <v>9</v>
      </c>
      <c r="Q261" s="4" t="s">
        <v>51</v>
      </c>
      <c r="R261" s="4" t="s">
        <v>811</v>
      </c>
      <c r="S261" s="4" t="s">
        <v>60</v>
      </c>
    </row>
    <row r="262" spans="1:19">
      <c r="A262" s="44">
        <v>298</v>
      </c>
      <c r="B262" s="44"/>
      <c r="C262" s="44"/>
      <c r="D262" s="44">
        <v>53</v>
      </c>
      <c r="E262" s="44"/>
      <c r="F262" s="44"/>
      <c r="G262" s="44"/>
      <c r="H262" s="5"/>
      <c r="I262" s="6">
        <v>62</v>
      </c>
      <c r="J262" s="4" t="s">
        <v>31</v>
      </c>
      <c r="K262" s="4" t="s">
        <v>32</v>
      </c>
      <c r="L262" s="4" t="s">
        <v>8</v>
      </c>
      <c r="M262" s="4" t="s">
        <v>9</v>
      </c>
      <c r="N262" s="4" t="s">
        <v>50</v>
      </c>
      <c r="O262" s="4" t="s">
        <v>41</v>
      </c>
      <c r="P262" s="4" t="s">
        <v>9</v>
      </c>
      <c r="Q262" s="4" t="s">
        <v>13</v>
      </c>
      <c r="R262" s="4" t="s">
        <v>316</v>
      </c>
      <c r="S262" s="4" t="s">
        <v>29</v>
      </c>
    </row>
    <row r="263" spans="1:19">
      <c r="A263" s="44">
        <v>299</v>
      </c>
      <c r="B263" s="44"/>
      <c r="C263" s="44"/>
      <c r="D263" s="44"/>
      <c r="E263" s="44"/>
      <c r="F263" s="44"/>
      <c r="G263" s="44"/>
      <c r="H263" s="5"/>
      <c r="I263" s="6">
        <v>71</v>
      </c>
      <c r="J263" s="4" t="s">
        <v>31</v>
      </c>
      <c r="K263" s="4" t="s">
        <v>7</v>
      </c>
      <c r="L263" s="4" t="s">
        <v>8</v>
      </c>
      <c r="M263" s="4" t="s">
        <v>9</v>
      </c>
      <c r="N263" s="4" t="s">
        <v>20</v>
      </c>
      <c r="O263" s="4" t="s">
        <v>21</v>
      </c>
      <c r="P263" s="4" t="s">
        <v>9</v>
      </c>
      <c r="Q263" s="4" t="s">
        <v>22</v>
      </c>
      <c r="R263" s="4" t="s">
        <v>242</v>
      </c>
      <c r="S263" s="4" t="s">
        <v>34</v>
      </c>
    </row>
    <row r="264" spans="1:19">
      <c r="A264" s="44">
        <v>300</v>
      </c>
      <c r="B264" s="44"/>
      <c r="C264" s="44"/>
      <c r="D264" s="44"/>
      <c r="E264" s="44"/>
      <c r="F264" s="44"/>
      <c r="G264" s="44"/>
      <c r="H264" s="5"/>
      <c r="I264" s="6">
        <v>39</v>
      </c>
      <c r="J264" s="4" t="s">
        <v>31</v>
      </c>
      <c r="K264" s="4" t="s">
        <v>32</v>
      </c>
      <c r="L264" s="4" t="s">
        <v>8</v>
      </c>
      <c r="M264" s="4" t="s">
        <v>9</v>
      </c>
      <c r="N264" s="4" t="s">
        <v>20</v>
      </c>
      <c r="O264" s="4" t="s">
        <v>41</v>
      </c>
      <c r="P264" s="4" t="s">
        <v>9</v>
      </c>
      <c r="Q264" s="4" t="s">
        <v>51</v>
      </c>
      <c r="R264" s="4" t="s">
        <v>56</v>
      </c>
      <c r="S264" s="4" t="s">
        <v>15</v>
      </c>
    </row>
    <row r="265" spans="1:19">
      <c r="A265" s="44">
        <v>303</v>
      </c>
      <c r="B265" s="44"/>
      <c r="C265" s="44"/>
      <c r="D265" s="44"/>
      <c r="E265" s="44"/>
      <c r="F265" s="44"/>
      <c r="G265" s="44"/>
      <c r="H265" s="5"/>
      <c r="I265" s="6">
        <v>28</v>
      </c>
      <c r="J265" s="4" t="s">
        <v>6</v>
      </c>
      <c r="K265" s="4" t="s">
        <v>45</v>
      </c>
      <c r="L265" s="4" t="s">
        <v>8</v>
      </c>
      <c r="M265" s="4" t="s">
        <v>9</v>
      </c>
      <c r="N265" s="4" t="s">
        <v>10</v>
      </c>
      <c r="O265" s="4" t="s">
        <v>62</v>
      </c>
      <c r="P265" s="4" t="s">
        <v>9</v>
      </c>
      <c r="Q265" s="4" t="s">
        <v>13</v>
      </c>
      <c r="R265" s="4" t="s">
        <v>759</v>
      </c>
      <c r="S265" s="4" t="s">
        <v>29</v>
      </c>
    </row>
    <row r="266" spans="1:19">
      <c r="A266" s="44">
        <v>304</v>
      </c>
      <c r="B266" s="44"/>
      <c r="C266" s="44"/>
      <c r="D266" s="44"/>
      <c r="E266" s="44"/>
      <c r="F266" s="44"/>
      <c r="G266" s="44"/>
      <c r="H266" s="5"/>
      <c r="I266" s="6">
        <v>62</v>
      </c>
      <c r="J266" s="4" t="s">
        <v>31</v>
      </c>
      <c r="K266" s="4" t="s">
        <v>25</v>
      </c>
      <c r="L266" s="4" t="s">
        <v>8</v>
      </c>
      <c r="M266" s="4" t="s">
        <v>9</v>
      </c>
      <c r="N266" s="4" t="s">
        <v>10</v>
      </c>
      <c r="O266" s="4" t="s">
        <v>21</v>
      </c>
      <c r="P266" s="4" t="s">
        <v>9</v>
      </c>
      <c r="Q266" s="4" t="s">
        <v>46</v>
      </c>
      <c r="R266" s="4" t="s">
        <v>356</v>
      </c>
      <c r="S266" s="4" t="s">
        <v>160</v>
      </c>
    </row>
    <row r="267" spans="1:19">
      <c r="A267" s="44">
        <v>305</v>
      </c>
      <c r="B267" s="44"/>
      <c r="C267" s="44"/>
      <c r="D267" s="44"/>
      <c r="E267" s="44"/>
      <c r="F267" s="44"/>
      <c r="G267" s="44"/>
      <c r="H267" s="5"/>
      <c r="I267" s="6">
        <v>67</v>
      </c>
      <c r="J267" s="4" t="s">
        <v>31</v>
      </c>
      <c r="K267" s="4" t="s">
        <v>32</v>
      </c>
      <c r="L267" s="4" t="s">
        <v>8</v>
      </c>
      <c r="M267" s="4" t="s">
        <v>9</v>
      </c>
      <c r="N267" s="4" t="s">
        <v>50</v>
      </c>
      <c r="O267" s="4" t="s">
        <v>62</v>
      </c>
      <c r="P267" s="4" t="s">
        <v>9</v>
      </c>
      <c r="Q267" s="4" t="s">
        <v>22</v>
      </c>
      <c r="R267" s="4" t="s">
        <v>139</v>
      </c>
      <c r="S267" s="4" t="s">
        <v>34</v>
      </c>
    </row>
    <row r="268" spans="1:19">
      <c r="A268" s="44">
        <v>306</v>
      </c>
      <c r="B268" s="44"/>
      <c r="C268" s="44"/>
      <c r="D268" s="120">
        <v>2</v>
      </c>
      <c r="E268" s="44"/>
      <c r="F268" s="44"/>
      <c r="G268" s="44"/>
      <c r="H268" s="5"/>
      <c r="I268" s="6">
        <v>39</v>
      </c>
      <c r="J268" s="4" t="s">
        <v>6</v>
      </c>
      <c r="K268" s="4" t="s">
        <v>25</v>
      </c>
      <c r="L268" s="4" t="s">
        <v>8</v>
      </c>
      <c r="M268" s="4" t="s">
        <v>9</v>
      </c>
      <c r="N268" s="4" t="s">
        <v>20</v>
      </c>
      <c r="O268" s="4" t="s">
        <v>41</v>
      </c>
      <c r="P268" s="4" t="s">
        <v>9</v>
      </c>
      <c r="Q268" s="4" t="s">
        <v>13</v>
      </c>
      <c r="R268" s="4" t="s">
        <v>855</v>
      </c>
      <c r="S268" s="4" t="s">
        <v>15</v>
      </c>
    </row>
    <row r="269" spans="1:19">
      <c r="A269" s="44">
        <v>307</v>
      </c>
      <c r="B269" s="44"/>
      <c r="C269" s="44"/>
      <c r="D269" s="44"/>
      <c r="E269" s="44"/>
      <c r="F269" s="44"/>
      <c r="G269" s="44"/>
      <c r="H269" s="5"/>
      <c r="I269" s="6">
        <v>52</v>
      </c>
      <c r="J269" s="4" t="s">
        <v>31</v>
      </c>
      <c r="K269" s="4" t="s">
        <v>32</v>
      </c>
      <c r="L269" s="4" t="s">
        <v>8</v>
      </c>
      <c r="M269" s="4" t="s">
        <v>9</v>
      </c>
      <c r="N269" s="4" t="s">
        <v>50</v>
      </c>
      <c r="O269" s="4" t="s">
        <v>27</v>
      </c>
      <c r="P269" s="4" t="s">
        <v>9</v>
      </c>
      <c r="Q269" s="4" t="s">
        <v>51</v>
      </c>
      <c r="R269" s="4" t="s">
        <v>532</v>
      </c>
      <c r="S269" s="4" t="s">
        <v>15</v>
      </c>
    </row>
    <row r="270" spans="1:19">
      <c r="A270" s="44">
        <v>309</v>
      </c>
      <c r="B270" s="44"/>
      <c r="C270" s="44"/>
      <c r="D270" s="120">
        <v>6</v>
      </c>
      <c r="E270" s="44"/>
      <c r="F270" s="44"/>
      <c r="G270" s="44"/>
      <c r="H270" s="5"/>
      <c r="I270" s="6">
        <v>44</v>
      </c>
      <c r="J270" s="4" t="s">
        <v>31</v>
      </c>
      <c r="K270" s="4" t="s">
        <v>7</v>
      </c>
      <c r="L270" s="4" t="s">
        <v>18</v>
      </c>
      <c r="M270" s="4" t="s">
        <v>19</v>
      </c>
      <c r="N270" s="4" t="s">
        <v>10</v>
      </c>
      <c r="O270" s="4" t="s">
        <v>21</v>
      </c>
      <c r="P270" s="4" t="s">
        <v>9</v>
      </c>
      <c r="Q270" s="4" t="s">
        <v>13</v>
      </c>
      <c r="R270" s="4" t="s">
        <v>894</v>
      </c>
      <c r="S270" s="4" t="s">
        <v>15</v>
      </c>
    </row>
    <row r="271" spans="1:19">
      <c r="A271" s="44">
        <v>310</v>
      </c>
      <c r="B271" s="44"/>
      <c r="C271" s="44"/>
      <c r="D271" s="44"/>
      <c r="E271" s="44"/>
      <c r="F271" s="44"/>
      <c r="G271" s="44"/>
      <c r="H271" s="5"/>
      <c r="I271" s="6">
        <v>30</v>
      </c>
      <c r="J271" s="4" t="s">
        <v>31</v>
      </c>
      <c r="K271" s="4" t="s">
        <v>111</v>
      </c>
      <c r="L271" s="4" t="s">
        <v>8</v>
      </c>
      <c r="M271" s="4" t="s">
        <v>9</v>
      </c>
      <c r="N271" s="4" t="s">
        <v>10</v>
      </c>
      <c r="O271" s="4" t="s">
        <v>21</v>
      </c>
      <c r="P271" s="4" t="s">
        <v>9</v>
      </c>
      <c r="Q271" s="4" t="s">
        <v>55</v>
      </c>
      <c r="R271" s="4" t="s">
        <v>141</v>
      </c>
      <c r="S271" s="4" t="s">
        <v>15</v>
      </c>
    </row>
    <row r="272" spans="1:19">
      <c r="A272" s="44">
        <v>311</v>
      </c>
      <c r="B272" s="44"/>
      <c r="C272" s="44"/>
      <c r="D272" s="44"/>
      <c r="E272" s="44"/>
      <c r="F272" s="44"/>
      <c r="G272" s="44"/>
      <c r="H272" s="5"/>
      <c r="I272" s="6">
        <v>47</v>
      </c>
      <c r="J272" s="4" t="s">
        <v>6</v>
      </c>
      <c r="K272" s="4" t="s">
        <v>25</v>
      </c>
      <c r="L272" s="4" t="s">
        <v>8</v>
      </c>
      <c r="M272" s="4" t="s">
        <v>9</v>
      </c>
      <c r="N272" s="4" t="s">
        <v>50</v>
      </c>
      <c r="O272" s="4" t="s">
        <v>41</v>
      </c>
      <c r="P272" s="4" t="s">
        <v>9</v>
      </c>
      <c r="Q272" s="4" t="s">
        <v>51</v>
      </c>
      <c r="R272" s="4" t="s">
        <v>752</v>
      </c>
      <c r="S272" s="4" t="s">
        <v>60</v>
      </c>
    </row>
    <row r="273" spans="1:19">
      <c r="A273" s="44">
        <v>312</v>
      </c>
      <c r="B273" s="44"/>
      <c r="C273" s="44"/>
      <c r="D273" s="44"/>
      <c r="E273" s="44"/>
      <c r="F273" s="44"/>
      <c r="G273" s="44"/>
      <c r="H273" s="5"/>
      <c r="I273" s="6">
        <v>43</v>
      </c>
      <c r="J273" s="4" t="s">
        <v>6</v>
      </c>
      <c r="K273" s="4" t="s">
        <v>67</v>
      </c>
      <c r="L273" s="4" t="s">
        <v>8</v>
      </c>
      <c r="M273" s="4" t="s">
        <v>9</v>
      </c>
      <c r="N273" s="4" t="s">
        <v>10</v>
      </c>
      <c r="O273" s="4" t="s">
        <v>27</v>
      </c>
      <c r="P273" s="4" t="s">
        <v>9</v>
      </c>
      <c r="Q273" s="4" t="s">
        <v>55</v>
      </c>
      <c r="R273" s="4" t="s">
        <v>538</v>
      </c>
      <c r="S273" s="4" t="s">
        <v>15</v>
      </c>
    </row>
    <row r="274" spans="1:19">
      <c r="A274" s="44">
        <v>313</v>
      </c>
      <c r="B274" s="44"/>
      <c r="C274" s="44"/>
      <c r="D274" s="120">
        <v>15</v>
      </c>
      <c r="E274" s="44"/>
      <c r="F274" s="44"/>
      <c r="G274" s="44"/>
      <c r="H274" s="5"/>
      <c r="I274" s="6">
        <v>29</v>
      </c>
      <c r="J274" s="4" t="s">
        <v>6</v>
      </c>
      <c r="K274" s="4" t="s">
        <v>32</v>
      </c>
      <c r="L274" s="4" t="s">
        <v>8</v>
      </c>
      <c r="M274" s="4" t="s">
        <v>9</v>
      </c>
      <c r="N274" s="4" t="s">
        <v>10</v>
      </c>
      <c r="O274" s="4" t="s">
        <v>62</v>
      </c>
      <c r="P274" s="4" t="s">
        <v>9</v>
      </c>
      <c r="Q274" s="4" t="s">
        <v>13</v>
      </c>
      <c r="R274" s="4" t="s">
        <v>305</v>
      </c>
      <c r="S274" s="4" t="s">
        <v>15</v>
      </c>
    </row>
    <row r="275" spans="1:19">
      <c r="A275" s="44">
        <v>314</v>
      </c>
      <c r="B275" s="44"/>
      <c r="C275" s="44"/>
      <c r="D275" s="44"/>
      <c r="E275" s="44"/>
      <c r="F275" s="44"/>
      <c r="G275" s="44"/>
      <c r="H275" s="5"/>
      <c r="I275" s="6">
        <v>46</v>
      </c>
      <c r="J275" s="4" t="s">
        <v>6</v>
      </c>
      <c r="K275" s="4" t="s">
        <v>25</v>
      </c>
      <c r="L275" s="4" t="s">
        <v>8</v>
      </c>
      <c r="M275" s="4" t="s">
        <v>9</v>
      </c>
      <c r="N275" s="4" t="s">
        <v>20</v>
      </c>
      <c r="O275" s="4" t="s">
        <v>41</v>
      </c>
      <c r="P275" s="4" t="s">
        <v>9</v>
      </c>
      <c r="Q275" s="4" t="s">
        <v>51</v>
      </c>
      <c r="R275" s="4" t="s">
        <v>102</v>
      </c>
      <c r="S275" s="4" t="s">
        <v>15</v>
      </c>
    </row>
    <row r="276" spans="1:19">
      <c r="A276" s="44">
        <v>315</v>
      </c>
      <c r="B276" s="44"/>
      <c r="C276" s="44"/>
      <c r="D276" s="44"/>
      <c r="E276" s="44"/>
      <c r="F276" s="44"/>
      <c r="G276" s="44"/>
      <c r="H276" s="5"/>
      <c r="I276" s="6">
        <v>60</v>
      </c>
      <c r="J276" s="4" t="s">
        <v>31</v>
      </c>
      <c r="K276" s="4" t="s">
        <v>25</v>
      </c>
      <c r="L276" s="4" t="s">
        <v>8</v>
      </c>
      <c r="M276" s="4" t="s">
        <v>9</v>
      </c>
      <c r="N276" s="4" t="s">
        <v>10</v>
      </c>
      <c r="O276" s="4" t="s">
        <v>27</v>
      </c>
      <c r="P276" s="4" t="s">
        <v>9</v>
      </c>
      <c r="Q276" s="4" t="s">
        <v>51</v>
      </c>
      <c r="R276" s="4" t="s">
        <v>622</v>
      </c>
      <c r="S276" s="4" t="s">
        <v>15</v>
      </c>
    </row>
    <row r="277" spans="1:19">
      <c r="A277" s="44">
        <v>316</v>
      </c>
      <c r="B277" s="44"/>
      <c r="C277" s="44"/>
      <c r="D277" s="44">
        <v>22</v>
      </c>
      <c r="E277" s="44"/>
      <c r="F277" s="44"/>
      <c r="G277" s="44"/>
      <c r="H277" s="5"/>
      <c r="I277" s="6">
        <v>27</v>
      </c>
      <c r="J277" s="4" t="s">
        <v>6</v>
      </c>
      <c r="K277" s="4" t="s">
        <v>67</v>
      </c>
      <c r="L277" s="4" t="s">
        <v>8</v>
      </c>
      <c r="M277" s="4" t="s">
        <v>9</v>
      </c>
      <c r="N277" s="4" t="s">
        <v>10</v>
      </c>
      <c r="O277" s="4" t="s">
        <v>27</v>
      </c>
      <c r="P277" s="4" t="s">
        <v>9</v>
      </c>
      <c r="Q277" s="4" t="s">
        <v>13</v>
      </c>
      <c r="R277" s="4" t="s">
        <v>68</v>
      </c>
      <c r="S277" s="4" t="s">
        <v>15</v>
      </c>
    </row>
    <row r="278" spans="1:19">
      <c r="A278" s="44">
        <v>317</v>
      </c>
      <c r="B278" s="44"/>
      <c r="C278" s="44"/>
      <c r="D278" s="129">
        <v>1</v>
      </c>
      <c r="E278" s="44"/>
      <c r="F278" s="44"/>
      <c r="G278" s="44"/>
      <c r="H278" s="5"/>
      <c r="I278" s="6">
        <v>50</v>
      </c>
      <c r="J278" s="4" t="s">
        <v>31</v>
      </c>
      <c r="K278" s="4" t="s">
        <v>7</v>
      </c>
      <c r="L278" s="4" t="s">
        <v>18</v>
      </c>
      <c r="M278" s="4" t="s">
        <v>19</v>
      </c>
      <c r="N278" s="4" t="s">
        <v>20</v>
      </c>
      <c r="O278" s="4" t="s">
        <v>108</v>
      </c>
      <c r="P278" s="4" t="s">
        <v>9</v>
      </c>
      <c r="Q278" s="4" t="s">
        <v>13</v>
      </c>
      <c r="R278" s="4" t="s">
        <v>109</v>
      </c>
      <c r="S278" s="4" t="s">
        <v>60</v>
      </c>
    </row>
    <row r="279" spans="1:19">
      <c r="A279" s="44">
        <v>318</v>
      </c>
      <c r="B279" s="44"/>
      <c r="C279" s="44"/>
      <c r="D279" s="44"/>
      <c r="E279" s="44"/>
      <c r="F279" s="44"/>
      <c r="G279" s="44"/>
      <c r="H279" s="5"/>
      <c r="I279" s="6">
        <v>53</v>
      </c>
      <c r="J279" s="4" t="s">
        <v>31</v>
      </c>
      <c r="K279" s="4" t="s">
        <v>70</v>
      </c>
      <c r="L279" s="4" t="s">
        <v>8</v>
      </c>
      <c r="M279" s="4" t="s">
        <v>9</v>
      </c>
      <c r="N279" s="4" t="s">
        <v>54</v>
      </c>
      <c r="O279" s="4" t="s">
        <v>41</v>
      </c>
      <c r="P279" s="4" t="s">
        <v>9</v>
      </c>
      <c r="Q279" s="4" t="s">
        <v>51</v>
      </c>
      <c r="R279" s="4" t="s">
        <v>853</v>
      </c>
      <c r="S279" s="4" t="s">
        <v>15</v>
      </c>
    </row>
    <row r="280" spans="1:19">
      <c r="A280" s="44">
        <v>319</v>
      </c>
      <c r="B280" s="44"/>
      <c r="C280" s="44"/>
      <c r="D280" s="44"/>
      <c r="E280" s="44"/>
      <c r="F280" s="44"/>
      <c r="G280" s="44"/>
      <c r="H280" s="5"/>
      <c r="I280" s="6">
        <v>55</v>
      </c>
      <c r="J280" s="4" t="s">
        <v>31</v>
      </c>
      <c r="K280" s="4" t="s">
        <v>70</v>
      </c>
      <c r="L280" s="4" t="s">
        <v>18</v>
      </c>
      <c r="M280" s="4" t="s">
        <v>49</v>
      </c>
      <c r="N280" s="4" t="s">
        <v>50</v>
      </c>
      <c r="O280" s="4" t="s">
        <v>27</v>
      </c>
      <c r="P280" s="4" t="s">
        <v>9</v>
      </c>
      <c r="Q280" s="4" t="s">
        <v>13</v>
      </c>
      <c r="R280" s="4" t="s">
        <v>173</v>
      </c>
      <c r="S280" s="4" t="s">
        <v>160</v>
      </c>
    </row>
    <row r="281" spans="1:19">
      <c r="A281" s="44">
        <v>320</v>
      </c>
      <c r="B281" s="44"/>
      <c r="C281" s="44"/>
      <c r="D281" s="44">
        <v>28</v>
      </c>
      <c r="E281" s="44"/>
      <c r="F281" s="44"/>
      <c r="G281" s="44"/>
      <c r="H281" s="5"/>
      <c r="I281" s="6">
        <v>52</v>
      </c>
      <c r="J281" s="4" t="s">
        <v>31</v>
      </c>
      <c r="K281" s="4" t="s">
        <v>67</v>
      </c>
      <c r="L281" s="4" t="s">
        <v>8</v>
      </c>
      <c r="M281" s="4" t="s">
        <v>9</v>
      </c>
      <c r="N281" s="4" t="s">
        <v>10</v>
      </c>
      <c r="O281" s="4" t="s">
        <v>41</v>
      </c>
      <c r="P281" s="4" t="s">
        <v>9</v>
      </c>
      <c r="Q281" s="4" t="s">
        <v>13</v>
      </c>
      <c r="R281" s="4" t="s">
        <v>534</v>
      </c>
      <c r="S281" s="4" t="s">
        <v>15</v>
      </c>
    </row>
    <row r="282" spans="1:19">
      <c r="A282" s="44">
        <v>321</v>
      </c>
      <c r="B282" s="44"/>
      <c r="C282" s="44"/>
      <c r="D282" s="44">
        <v>50</v>
      </c>
      <c r="E282" s="44"/>
      <c r="F282" s="44"/>
      <c r="G282" s="44"/>
      <c r="H282" s="5"/>
      <c r="I282" s="6">
        <v>54</v>
      </c>
      <c r="J282" s="4" t="s">
        <v>6</v>
      </c>
      <c r="K282" s="4" t="s">
        <v>7</v>
      </c>
      <c r="L282" s="4" t="s">
        <v>8</v>
      </c>
      <c r="M282" s="4" t="s">
        <v>9</v>
      </c>
      <c r="N282" s="4" t="s">
        <v>10</v>
      </c>
      <c r="O282" s="4" t="s">
        <v>21</v>
      </c>
      <c r="P282" s="4" t="s">
        <v>9</v>
      </c>
      <c r="Q282" s="4" t="s">
        <v>13</v>
      </c>
      <c r="R282" s="4" t="s">
        <v>173</v>
      </c>
      <c r="S282" s="4" t="s">
        <v>15</v>
      </c>
    </row>
    <row r="283" spans="1:19">
      <c r="A283" s="44">
        <v>323</v>
      </c>
      <c r="B283" s="44"/>
      <c r="C283" s="44"/>
      <c r="D283" s="44"/>
      <c r="E283" s="44"/>
      <c r="F283" s="44"/>
      <c r="G283" s="44"/>
      <c r="H283" s="5"/>
      <c r="I283" s="6">
        <v>48</v>
      </c>
      <c r="J283" s="4" t="s">
        <v>31</v>
      </c>
      <c r="K283" s="4" t="s">
        <v>7</v>
      </c>
      <c r="L283" s="4" t="s">
        <v>8</v>
      </c>
      <c r="M283" s="4" t="s">
        <v>9</v>
      </c>
      <c r="N283" s="4" t="s">
        <v>20</v>
      </c>
      <c r="O283" s="4" t="s">
        <v>41</v>
      </c>
      <c r="P283" s="4" t="s">
        <v>9</v>
      </c>
      <c r="Q283" s="4" t="s">
        <v>51</v>
      </c>
      <c r="R283" s="4" t="s">
        <v>56</v>
      </c>
      <c r="S283" s="4" t="s">
        <v>15</v>
      </c>
    </row>
    <row r="284" spans="1:19">
      <c r="A284" s="44">
        <v>324</v>
      </c>
      <c r="B284" s="44"/>
      <c r="C284" s="44"/>
      <c r="D284" s="44"/>
      <c r="E284" s="44"/>
      <c r="F284" s="44"/>
      <c r="G284" s="44"/>
      <c r="H284" s="5"/>
      <c r="I284" s="6">
        <v>49</v>
      </c>
      <c r="J284" s="4" t="s">
        <v>6</v>
      </c>
      <c r="K284" s="4" t="s">
        <v>70</v>
      </c>
      <c r="L284" s="4" t="s">
        <v>18</v>
      </c>
      <c r="M284" s="4" t="s">
        <v>49</v>
      </c>
      <c r="N284" s="4" t="s">
        <v>20</v>
      </c>
      <c r="O284" s="4" t="s">
        <v>108</v>
      </c>
      <c r="P284" s="4" t="s">
        <v>9</v>
      </c>
      <c r="Q284" s="4" t="s">
        <v>55</v>
      </c>
      <c r="R284" s="4" t="s">
        <v>209</v>
      </c>
      <c r="S284" s="4" t="s">
        <v>15</v>
      </c>
    </row>
    <row r="285" spans="1:19">
      <c r="A285" s="44">
        <v>325</v>
      </c>
      <c r="B285" s="44"/>
      <c r="C285" s="44"/>
      <c r="D285" s="44"/>
      <c r="E285" s="44"/>
      <c r="F285" s="44"/>
      <c r="G285" s="44"/>
      <c r="H285" s="5"/>
      <c r="I285" s="6">
        <v>52</v>
      </c>
      <c r="J285" s="4" t="s">
        <v>31</v>
      </c>
      <c r="K285" s="4" t="s">
        <v>7</v>
      </c>
      <c r="L285" s="4" t="s">
        <v>8</v>
      </c>
      <c r="M285" s="4" t="s">
        <v>9</v>
      </c>
      <c r="N285" s="4" t="s">
        <v>10</v>
      </c>
      <c r="O285" s="4" t="s">
        <v>21</v>
      </c>
      <c r="P285" s="4" t="s">
        <v>9</v>
      </c>
      <c r="Q285" s="4" t="s">
        <v>51</v>
      </c>
      <c r="R285" s="4" t="s">
        <v>697</v>
      </c>
      <c r="S285" s="4" t="s">
        <v>15</v>
      </c>
    </row>
    <row r="286" spans="1:19">
      <c r="A286" s="44">
        <v>326</v>
      </c>
      <c r="B286" s="44"/>
      <c r="C286" s="44"/>
      <c r="D286" s="44">
        <v>32</v>
      </c>
      <c r="E286" s="44"/>
      <c r="F286" s="44"/>
      <c r="G286" s="44"/>
      <c r="H286" s="5"/>
      <c r="I286" s="6">
        <v>38</v>
      </c>
      <c r="J286" s="4" t="s">
        <v>6</v>
      </c>
      <c r="K286" s="4" t="s">
        <v>25</v>
      </c>
      <c r="L286" s="4" t="s">
        <v>8</v>
      </c>
      <c r="M286" s="4" t="s">
        <v>9</v>
      </c>
      <c r="N286" s="4" t="s">
        <v>10</v>
      </c>
      <c r="O286" s="4" t="s">
        <v>21</v>
      </c>
      <c r="P286" s="4" t="s">
        <v>9</v>
      </c>
      <c r="Q286" s="4" t="s">
        <v>13</v>
      </c>
      <c r="R286" s="4" t="s">
        <v>415</v>
      </c>
      <c r="S286" s="4" t="s">
        <v>15</v>
      </c>
    </row>
    <row r="287" spans="1:19">
      <c r="A287" s="44">
        <v>327</v>
      </c>
      <c r="B287" s="44"/>
      <c r="C287" s="44"/>
      <c r="D287" s="44"/>
      <c r="E287" s="44"/>
      <c r="F287" s="44"/>
      <c r="G287" s="44"/>
      <c r="H287" s="5"/>
      <c r="I287" s="6">
        <v>54</v>
      </c>
      <c r="J287" s="4" t="s">
        <v>31</v>
      </c>
      <c r="K287" s="4" t="s">
        <v>7</v>
      </c>
      <c r="L287" s="4" t="s">
        <v>8</v>
      </c>
      <c r="M287" s="4" t="s">
        <v>9</v>
      </c>
      <c r="N287" s="4" t="s">
        <v>20</v>
      </c>
      <c r="O287" s="4" t="s">
        <v>41</v>
      </c>
      <c r="P287" s="4" t="s">
        <v>9</v>
      </c>
      <c r="Q287" s="4" t="s">
        <v>46</v>
      </c>
      <c r="R287" s="4" t="s">
        <v>669</v>
      </c>
      <c r="S287" s="4" t="s">
        <v>34</v>
      </c>
    </row>
    <row r="288" spans="1:19">
      <c r="A288" s="44">
        <v>328</v>
      </c>
      <c r="B288" s="44"/>
      <c r="C288" s="44"/>
      <c r="D288" s="44"/>
      <c r="E288" s="44"/>
      <c r="F288" s="44"/>
      <c r="G288" s="44"/>
      <c r="H288" s="5"/>
      <c r="I288" s="6">
        <v>57</v>
      </c>
      <c r="J288" s="4" t="s">
        <v>6</v>
      </c>
      <c r="K288" s="4" t="s">
        <v>70</v>
      </c>
      <c r="L288" s="4" t="s">
        <v>8</v>
      </c>
      <c r="M288" s="4" t="s">
        <v>9</v>
      </c>
      <c r="N288" s="4" t="s">
        <v>10</v>
      </c>
      <c r="O288" s="4" t="s">
        <v>21</v>
      </c>
      <c r="P288" s="4" t="s">
        <v>9</v>
      </c>
      <c r="Q288" s="4" t="s">
        <v>13</v>
      </c>
      <c r="R288" s="4" t="s">
        <v>28</v>
      </c>
      <c r="S288" s="4" t="s">
        <v>15</v>
      </c>
    </row>
    <row r="289" spans="1:19">
      <c r="A289" s="44">
        <v>329</v>
      </c>
      <c r="B289" s="44"/>
      <c r="C289" s="44"/>
      <c r="D289" s="44"/>
      <c r="E289" s="44"/>
      <c r="F289" s="44"/>
      <c r="G289" s="44"/>
      <c r="H289" s="5"/>
      <c r="I289" s="6">
        <v>39</v>
      </c>
      <c r="J289" s="4" t="s">
        <v>6</v>
      </c>
      <c r="K289" s="4" t="s">
        <v>25</v>
      </c>
      <c r="L289" s="4" t="s">
        <v>8</v>
      </c>
      <c r="M289" s="4" t="s">
        <v>9</v>
      </c>
      <c r="N289" s="4" t="s">
        <v>10</v>
      </c>
      <c r="O289" s="4" t="s">
        <v>21</v>
      </c>
      <c r="P289" s="4" t="s">
        <v>9</v>
      </c>
      <c r="Q289" s="4" t="s">
        <v>121</v>
      </c>
      <c r="R289" s="4" t="s">
        <v>9</v>
      </c>
      <c r="S289" s="4" t="s">
        <v>15</v>
      </c>
    </row>
    <row r="290" spans="1:19">
      <c r="A290" s="44">
        <v>330</v>
      </c>
      <c r="B290" s="44"/>
      <c r="C290" s="44"/>
      <c r="D290" s="44"/>
      <c r="E290" s="44"/>
      <c r="F290" s="44"/>
      <c r="G290" s="44"/>
      <c r="H290" s="5"/>
      <c r="I290" s="6">
        <v>31</v>
      </c>
      <c r="J290" s="4" t="s">
        <v>31</v>
      </c>
      <c r="K290" s="4" t="s">
        <v>70</v>
      </c>
      <c r="L290" s="4" t="s">
        <v>18</v>
      </c>
      <c r="M290" s="4" t="s">
        <v>19</v>
      </c>
      <c r="N290" s="4" t="s">
        <v>10</v>
      </c>
      <c r="O290" s="4" t="s">
        <v>27</v>
      </c>
      <c r="P290" s="4" t="s">
        <v>9</v>
      </c>
      <c r="Q290" s="4" t="s">
        <v>13</v>
      </c>
      <c r="R290" s="4" t="s">
        <v>776</v>
      </c>
      <c r="S290" s="4" t="s">
        <v>15</v>
      </c>
    </row>
    <row r="291" spans="1:19">
      <c r="A291" s="44">
        <v>332</v>
      </c>
      <c r="B291" s="44"/>
      <c r="C291" s="44"/>
      <c r="D291" s="44">
        <v>29</v>
      </c>
      <c r="E291" s="44"/>
      <c r="F291" s="44"/>
      <c r="G291" s="44"/>
      <c r="H291" s="5"/>
      <c r="I291" s="6">
        <v>35</v>
      </c>
      <c r="J291" s="4" t="s">
        <v>6</v>
      </c>
      <c r="K291" s="4" t="s">
        <v>67</v>
      </c>
      <c r="L291" s="4" t="s">
        <v>8</v>
      </c>
      <c r="M291" s="4" t="s">
        <v>9</v>
      </c>
      <c r="N291" s="4" t="s">
        <v>50</v>
      </c>
      <c r="O291" s="4" t="s">
        <v>41</v>
      </c>
      <c r="P291" s="4" t="s">
        <v>9</v>
      </c>
      <c r="Q291" s="4" t="s">
        <v>13</v>
      </c>
      <c r="R291" s="4" t="s">
        <v>279</v>
      </c>
      <c r="S291" s="4" t="s">
        <v>15</v>
      </c>
    </row>
    <row r="292" spans="1:19">
      <c r="A292" s="44">
        <v>333</v>
      </c>
      <c r="B292" s="44"/>
      <c r="C292" s="44"/>
      <c r="D292" s="44"/>
      <c r="E292" s="44"/>
      <c r="F292" s="44"/>
      <c r="G292" s="44"/>
      <c r="H292" s="5"/>
      <c r="I292" s="6">
        <v>50</v>
      </c>
      <c r="J292" s="4" t="s">
        <v>31</v>
      </c>
      <c r="K292" s="4" t="s">
        <v>45</v>
      </c>
      <c r="L292" s="4" t="s">
        <v>18</v>
      </c>
      <c r="M292" s="4" t="s">
        <v>19</v>
      </c>
      <c r="N292" s="4" t="s">
        <v>50</v>
      </c>
      <c r="O292" s="4" t="s">
        <v>41</v>
      </c>
      <c r="P292" s="4" t="s">
        <v>9</v>
      </c>
      <c r="Q292" s="4" t="s">
        <v>55</v>
      </c>
      <c r="R292" s="4" t="s">
        <v>602</v>
      </c>
      <c r="S292" s="4" t="s">
        <v>160</v>
      </c>
    </row>
    <row r="293" spans="1:19">
      <c r="A293" s="44">
        <v>334</v>
      </c>
      <c r="B293" s="44"/>
      <c r="C293" s="44"/>
      <c r="D293" s="44"/>
      <c r="E293" s="44"/>
      <c r="F293" s="44"/>
      <c r="G293" s="44"/>
      <c r="H293" s="5"/>
      <c r="I293" s="6">
        <v>55</v>
      </c>
      <c r="J293" s="4" t="s">
        <v>6</v>
      </c>
      <c r="K293" s="4" t="s">
        <v>45</v>
      </c>
      <c r="L293" s="4" t="s">
        <v>18</v>
      </c>
      <c r="M293" s="4" t="s">
        <v>19</v>
      </c>
      <c r="N293" s="4" t="s">
        <v>10</v>
      </c>
      <c r="O293" s="4" t="s">
        <v>41</v>
      </c>
      <c r="P293" s="4" t="s">
        <v>9</v>
      </c>
      <c r="Q293" s="4" t="s">
        <v>46</v>
      </c>
      <c r="R293" s="4" t="s">
        <v>655</v>
      </c>
      <c r="S293" s="4" t="s">
        <v>34</v>
      </c>
    </row>
    <row r="294" spans="1:19">
      <c r="A294" s="44">
        <v>335</v>
      </c>
      <c r="B294" s="44"/>
      <c r="C294" s="44"/>
      <c r="D294" s="44"/>
      <c r="E294" s="44"/>
      <c r="F294" s="44"/>
      <c r="G294" s="44"/>
      <c r="H294" s="5"/>
      <c r="I294" s="6">
        <v>36</v>
      </c>
      <c r="J294" s="4" t="s">
        <v>6</v>
      </c>
      <c r="K294" s="4" t="s">
        <v>45</v>
      </c>
      <c r="L294" s="4" t="s">
        <v>89</v>
      </c>
      <c r="M294" s="4" t="s">
        <v>19</v>
      </c>
      <c r="N294" s="4" t="s">
        <v>50</v>
      </c>
      <c r="O294" s="4" t="s">
        <v>41</v>
      </c>
      <c r="P294" s="4" t="s">
        <v>9</v>
      </c>
      <c r="Q294" s="4" t="s">
        <v>42</v>
      </c>
      <c r="R294" s="4" t="s">
        <v>889</v>
      </c>
      <c r="S294" s="4" t="s">
        <v>34</v>
      </c>
    </row>
    <row r="295" spans="1:19">
      <c r="A295" s="44">
        <v>336</v>
      </c>
      <c r="B295" s="44"/>
      <c r="C295" s="44"/>
      <c r="D295" s="44">
        <v>25</v>
      </c>
      <c r="E295" s="44"/>
      <c r="F295" s="44"/>
      <c r="G295" s="44"/>
      <c r="H295" s="5"/>
      <c r="I295" s="6">
        <v>56</v>
      </c>
      <c r="J295" s="4" t="s">
        <v>6</v>
      </c>
      <c r="K295" s="4" t="s">
        <v>32</v>
      </c>
      <c r="L295" s="4" t="s">
        <v>8</v>
      </c>
      <c r="M295" s="4" t="s">
        <v>9</v>
      </c>
      <c r="N295" s="4" t="s">
        <v>20</v>
      </c>
      <c r="O295" s="4" t="s">
        <v>41</v>
      </c>
      <c r="P295" s="4" t="s">
        <v>9</v>
      </c>
      <c r="Q295" s="4" t="s">
        <v>13</v>
      </c>
      <c r="R295" s="4" t="s">
        <v>629</v>
      </c>
      <c r="S295" s="4" t="s">
        <v>15</v>
      </c>
    </row>
    <row r="296" spans="1:19">
      <c r="A296" s="44">
        <v>338</v>
      </c>
      <c r="B296" s="44">
        <v>1</v>
      </c>
      <c r="C296" s="44"/>
      <c r="D296" s="44"/>
      <c r="E296" s="131">
        <v>1</v>
      </c>
      <c r="F296" s="44"/>
      <c r="G296" s="44"/>
      <c r="H296" s="5"/>
      <c r="I296" s="6">
        <v>70</v>
      </c>
      <c r="J296" s="4" t="s">
        <v>6</v>
      </c>
      <c r="K296" s="4" t="s">
        <v>7</v>
      </c>
      <c r="L296" s="4" t="s">
        <v>18</v>
      </c>
      <c r="M296" s="4" t="s">
        <v>19</v>
      </c>
      <c r="N296" s="4" t="s">
        <v>20</v>
      </c>
      <c r="O296" s="4" t="s">
        <v>21</v>
      </c>
      <c r="P296" s="4" t="s">
        <v>9</v>
      </c>
      <c r="Q296" s="4" t="s">
        <v>22</v>
      </c>
      <c r="R296" s="4" t="s">
        <v>23</v>
      </c>
      <c r="S296" s="4" t="s">
        <v>15</v>
      </c>
    </row>
    <row r="297" spans="1:19">
      <c r="A297" s="44">
        <v>340</v>
      </c>
      <c r="B297" s="44"/>
      <c r="C297" s="44"/>
      <c r="D297" s="44"/>
      <c r="E297" s="44"/>
      <c r="F297" s="44"/>
      <c r="G297" s="44"/>
      <c r="H297" s="5"/>
      <c r="I297" s="6">
        <v>33</v>
      </c>
      <c r="J297" s="4" t="s">
        <v>6</v>
      </c>
      <c r="K297" s="4" t="s">
        <v>70</v>
      </c>
      <c r="L297" s="4" t="s">
        <v>18</v>
      </c>
      <c r="M297" s="4" t="s">
        <v>49</v>
      </c>
      <c r="N297" s="4" t="s">
        <v>50</v>
      </c>
      <c r="O297" s="4" t="s">
        <v>41</v>
      </c>
      <c r="P297" s="4" t="s">
        <v>9</v>
      </c>
      <c r="Q297" s="4" t="s">
        <v>51</v>
      </c>
      <c r="R297" s="4" t="s">
        <v>838</v>
      </c>
      <c r="S297" s="4" t="s">
        <v>15</v>
      </c>
    </row>
    <row r="298" spans="1:19">
      <c r="A298" s="44">
        <v>341</v>
      </c>
      <c r="B298" s="44"/>
      <c r="C298" s="44"/>
      <c r="D298" s="44"/>
      <c r="E298" s="44"/>
      <c r="F298" s="44"/>
      <c r="G298" s="44"/>
      <c r="H298" s="5"/>
      <c r="I298" s="6">
        <v>49</v>
      </c>
      <c r="J298" s="4" t="s">
        <v>6</v>
      </c>
      <c r="K298" s="4" t="s">
        <v>32</v>
      </c>
      <c r="L298" s="4" t="s">
        <v>8</v>
      </c>
      <c r="M298" s="4" t="s">
        <v>9</v>
      </c>
      <c r="N298" s="4" t="s">
        <v>50</v>
      </c>
      <c r="O298" s="4" t="s">
        <v>27</v>
      </c>
      <c r="P298" s="4" t="s">
        <v>9</v>
      </c>
      <c r="Q298" s="4" t="s">
        <v>121</v>
      </c>
      <c r="R298" s="4" t="s">
        <v>9</v>
      </c>
      <c r="S298" s="4" t="s">
        <v>15</v>
      </c>
    </row>
    <row r="299" spans="1:19">
      <c r="A299" s="44">
        <v>342</v>
      </c>
      <c r="B299" s="44"/>
      <c r="C299" s="44"/>
      <c r="D299" s="130">
        <v>4</v>
      </c>
      <c r="E299" s="44"/>
      <c r="F299" s="44"/>
      <c r="G299" s="44"/>
      <c r="H299" s="5"/>
      <c r="I299" s="6">
        <v>29</v>
      </c>
      <c r="J299" s="4" t="s">
        <v>6</v>
      </c>
      <c r="K299" s="4" t="s">
        <v>7</v>
      </c>
      <c r="L299" s="4" t="s">
        <v>8</v>
      </c>
      <c r="M299" s="4" t="s">
        <v>9</v>
      </c>
      <c r="N299" s="4" t="s">
        <v>10</v>
      </c>
      <c r="O299" s="4" t="s">
        <v>27</v>
      </c>
      <c r="P299" s="4" t="s">
        <v>9</v>
      </c>
      <c r="Q299" s="4" t="s">
        <v>13</v>
      </c>
      <c r="R299" s="4" t="s">
        <v>825</v>
      </c>
      <c r="S299" s="4" t="s">
        <v>15</v>
      </c>
    </row>
    <row r="300" spans="1:19">
      <c r="A300" s="44">
        <v>343</v>
      </c>
      <c r="B300" s="44"/>
      <c r="C300" s="44"/>
      <c r="D300" s="44">
        <v>68</v>
      </c>
      <c r="E300" s="44"/>
      <c r="F300" s="44"/>
      <c r="G300" s="44"/>
      <c r="H300" s="5"/>
      <c r="I300" s="6">
        <v>58</v>
      </c>
      <c r="J300" s="4" t="s">
        <v>6</v>
      </c>
      <c r="K300" s="4" t="s">
        <v>25</v>
      </c>
      <c r="L300" s="4" t="s">
        <v>18</v>
      </c>
      <c r="M300" s="4" t="s">
        <v>26</v>
      </c>
      <c r="N300" s="4" t="s">
        <v>76</v>
      </c>
      <c r="O300" s="4" t="s">
        <v>41</v>
      </c>
      <c r="P300" s="4" t="s">
        <v>9</v>
      </c>
      <c r="Q300" s="4" t="s">
        <v>13</v>
      </c>
      <c r="R300" s="4" t="s">
        <v>77</v>
      </c>
      <c r="S300" s="4" t="s">
        <v>15</v>
      </c>
    </row>
    <row r="301" spans="1:19">
      <c r="A301" s="44">
        <v>345</v>
      </c>
      <c r="B301" s="44"/>
      <c r="C301" s="44"/>
      <c r="D301" s="120">
        <v>10</v>
      </c>
      <c r="E301" s="44"/>
      <c r="F301" s="44"/>
      <c r="G301" s="44"/>
      <c r="H301" s="5"/>
      <c r="I301" s="6">
        <v>54</v>
      </c>
      <c r="J301" s="4" t="s">
        <v>31</v>
      </c>
      <c r="K301" s="4" t="s">
        <v>25</v>
      </c>
      <c r="L301" s="4" t="s">
        <v>18</v>
      </c>
      <c r="M301" s="4" t="s">
        <v>19</v>
      </c>
      <c r="N301" s="4" t="s">
        <v>50</v>
      </c>
      <c r="O301" s="4" t="s">
        <v>108</v>
      </c>
      <c r="P301" s="4" t="s">
        <v>9</v>
      </c>
      <c r="Q301" s="4" t="s">
        <v>13</v>
      </c>
      <c r="R301" s="4" t="s">
        <v>900</v>
      </c>
      <c r="S301" s="4" t="s">
        <v>29</v>
      </c>
    </row>
    <row r="302" spans="1:19">
      <c r="A302" s="44">
        <v>346</v>
      </c>
      <c r="B302" s="44"/>
      <c r="C302" s="135">
        <v>3</v>
      </c>
      <c r="D302" s="44"/>
      <c r="E302" s="44"/>
      <c r="F302" s="44"/>
      <c r="G302" s="44"/>
      <c r="H302" s="44"/>
      <c r="I302" s="6">
        <v>51</v>
      </c>
      <c r="J302" s="4" t="s">
        <v>6</v>
      </c>
      <c r="K302" s="4" t="s">
        <v>32</v>
      </c>
      <c r="L302" s="4" t="s">
        <v>8</v>
      </c>
      <c r="M302" s="4" t="s">
        <v>9</v>
      </c>
      <c r="N302" s="4" t="s">
        <v>20</v>
      </c>
      <c r="O302" s="4" t="s">
        <v>41</v>
      </c>
      <c r="P302" s="4" t="s">
        <v>9</v>
      </c>
      <c r="Q302" s="4" t="s">
        <v>42</v>
      </c>
      <c r="R302" s="4" t="s">
        <v>434</v>
      </c>
      <c r="S302" s="4" t="s">
        <v>60</v>
      </c>
    </row>
    <row r="303" spans="1:19">
      <c r="A303" s="44">
        <v>347</v>
      </c>
      <c r="B303" s="44"/>
      <c r="C303" s="44"/>
      <c r="D303" s="44"/>
      <c r="E303" s="44"/>
      <c r="F303" s="44"/>
      <c r="G303" s="44"/>
      <c r="H303" s="5"/>
      <c r="I303" s="6">
        <v>56</v>
      </c>
      <c r="J303" s="4" t="s">
        <v>31</v>
      </c>
      <c r="K303" s="4" t="s">
        <v>45</v>
      </c>
      <c r="L303" s="4" t="s">
        <v>8</v>
      </c>
      <c r="M303" s="4" t="s">
        <v>9</v>
      </c>
      <c r="N303" s="4" t="s">
        <v>10</v>
      </c>
      <c r="O303" s="4" t="s">
        <v>21</v>
      </c>
      <c r="P303" s="4" t="s">
        <v>9</v>
      </c>
      <c r="Q303" s="4" t="s">
        <v>13</v>
      </c>
      <c r="R303" s="4" t="s">
        <v>763</v>
      </c>
      <c r="S303" s="4" t="s">
        <v>15</v>
      </c>
    </row>
    <row r="304" spans="1:19">
      <c r="A304" s="44">
        <v>348</v>
      </c>
      <c r="B304" s="44"/>
      <c r="C304" s="44"/>
      <c r="D304" s="44"/>
      <c r="E304" s="44"/>
      <c r="F304" s="44"/>
      <c r="G304" s="44"/>
      <c r="H304" s="5"/>
      <c r="I304" s="6">
        <v>55</v>
      </c>
      <c r="J304" s="4" t="s">
        <v>31</v>
      </c>
      <c r="K304" s="4" t="s">
        <v>32</v>
      </c>
      <c r="L304" s="4" t="s">
        <v>8</v>
      </c>
      <c r="M304" s="4" t="s">
        <v>9</v>
      </c>
      <c r="N304" s="4" t="s">
        <v>20</v>
      </c>
      <c r="O304" s="4" t="s">
        <v>11</v>
      </c>
      <c r="P304" s="4" t="s">
        <v>384</v>
      </c>
      <c r="Q304" s="4" t="s">
        <v>121</v>
      </c>
      <c r="R304" s="4" t="s">
        <v>9</v>
      </c>
      <c r="S304" s="4" t="s">
        <v>29</v>
      </c>
    </row>
    <row r="305" spans="1:19">
      <c r="A305" s="44">
        <v>349</v>
      </c>
      <c r="B305" s="44"/>
      <c r="C305" s="44"/>
      <c r="D305" s="44"/>
      <c r="E305" s="44"/>
      <c r="F305" s="44"/>
      <c r="G305" s="44"/>
      <c r="H305" s="5"/>
      <c r="I305" s="6">
        <v>72</v>
      </c>
      <c r="J305" s="4" t="s">
        <v>31</v>
      </c>
      <c r="K305" s="4" t="s">
        <v>32</v>
      </c>
      <c r="L305" s="4" t="s">
        <v>18</v>
      </c>
      <c r="M305" s="4" t="s">
        <v>19</v>
      </c>
      <c r="N305" s="4" t="s">
        <v>20</v>
      </c>
      <c r="O305" s="4" t="s">
        <v>27</v>
      </c>
      <c r="P305" s="4" t="s">
        <v>9</v>
      </c>
      <c r="Q305" s="4" t="s">
        <v>22</v>
      </c>
      <c r="R305" s="4" t="s">
        <v>137</v>
      </c>
      <c r="S305" s="4" t="s">
        <v>60</v>
      </c>
    </row>
    <row r="306" spans="1:19">
      <c r="A306" s="44">
        <v>350</v>
      </c>
      <c r="B306" s="44"/>
      <c r="C306" s="44"/>
      <c r="D306" s="44"/>
      <c r="E306" s="44"/>
      <c r="F306" s="44"/>
      <c r="G306" s="44"/>
      <c r="H306" s="5"/>
      <c r="I306" s="6">
        <v>71</v>
      </c>
      <c r="J306" s="4" t="s">
        <v>31</v>
      </c>
      <c r="K306" s="4" t="s">
        <v>111</v>
      </c>
      <c r="L306" s="4" t="s">
        <v>8</v>
      </c>
      <c r="M306" s="4" t="s">
        <v>9</v>
      </c>
      <c r="N306" s="4" t="s">
        <v>20</v>
      </c>
      <c r="O306" s="4" t="s">
        <v>27</v>
      </c>
      <c r="P306" s="4" t="s">
        <v>9</v>
      </c>
      <c r="Q306" s="4" t="s">
        <v>22</v>
      </c>
      <c r="R306" s="4" t="s">
        <v>465</v>
      </c>
      <c r="S306" s="4" t="s">
        <v>60</v>
      </c>
    </row>
    <row r="307" spans="1:19">
      <c r="A307" s="44">
        <v>351</v>
      </c>
      <c r="B307" s="44"/>
      <c r="C307" s="44"/>
      <c r="D307" s="44"/>
      <c r="E307" s="44"/>
      <c r="F307" s="44"/>
      <c r="G307" s="44"/>
      <c r="H307" s="5"/>
      <c r="I307" s="6">
        <v>59</v>
      </c>
      <c r="J307" s="4" t="s">
        <v>31</v>
      </c>
      <c r="K307" s="4" t="s">
        <v>45</v>
      </c>
      <c r="L307" s="4" t="s">
        <v>8</v>
      </c>
      <c r="M307" s="4" t="s">
        <v>9</v>
      </c>
      <c r="N307" s="4" t="s">
        <v>50</v>
      </c>
      <c r="O307" s="4" t="s">
        <v>21</v>
      </c>
      <c r="P307" s="4" t="s">
        <v>9</v>
      </c>
      <c r="Q307" s="4" t="s">
        <v>13</v>
      </c>
      <c r="R307" s="4" t="s">
        <v>28</v>
      </c>
      <c r="S307" s="4" t="s">
        <v>15</v>
      </c>
    </row>
    <row r="308" spans="1:19">
      <c r="A308" s="44">
        <v>352</v>
      </c>
      <c r="B308" s="44"/>
      <c r="C308" s="44"/>
      <c r="D308" s="44">
        <v>39</v>
      </c>
      <c r="E308" s="44"/>
      <c r="F308" s="44"/>
      <c r="G308" s="44"/>
      <c r="H308" s="5"/>
      <c r="I308" s="6">
        <v>51</v>
      </c>
      <c r="J308" s="4" t="s">
        <v>31</v>
      </c>
      <c r="K308" s="4" t="s">
        <v>67</v>
      </c>
      <c r="L308" s="4" t="s">
        <v>8</v>
      </c>
      <c r="M308" s="4" t="s">
        <v>9</v>
      </c>
      <c r="N308" s="4" t="s">
        <v>20</v>
      </c>
      <c r="O308" s="4" t="s">
        <v>41</v>
      </c>
      <c r="P308" s="4" t="s">
        <v>9</v>
      </c>
      <c r="Q308" s="4" t="s">
        <v>13</v>
      </c>
      <c r="R308" s="4" t="s">
        <v>137</v>
      </c>
      <c r="S308" s="4" t="s">
        <v>29</v>
      </c>
    </row>
    <row r="309" spans="1:19">
      <c r="A309" s="44">
        <v>354</v>
      </c>
      <c r="B309" s="44"/>
      <c r="C309" s="44"/>
      <c r="D309" s="44"/>
      <c r="E309" s="44"/>
      <c r="F309" s="44"/>
      <c r="G309" s="44"/>
      <c r="H309" s="5"/>
      <c r="I309" s="6">
        <v>50</v>
      </c>
      <c r="J309" s="4" t="s">
        <v>31</v>
      </c>
      <c r="K309" s="4" t="s">
        <v>45</v>
      </c>
      <c r="L309" s="4" t="s">
        <v>8</v>
      </c>
      <c r="M309" s="4" t="s">
        <v>9</v>
      </c>
      <c r="N309" s="4" t="s">
        <v>20</v>
      </c>
      <c r="O309" s="4" t="s">
        <v>41</v>
      </c>
      <c r="P309" s="4" t="s">
        <v>9</v>
      </c>
      <c r="Q309" s="4" t="s">
        <v>13</v>
      </c>
      <c r="R309" s="4" t="s">
        <v>368</v>
      </c>
      <c r="S309" s="4" t="s">
        <v>29</v>
      </c>
    </row>
    <row r="310" spans="1:19">
      <c r="A310" s="44">
        <v>355</v>
      </c>
      <c r="B310" s="44"/>
      <c r="C310" s="44"/>
      <c r="D310" s="44"/>
      <c r="E310" s="44"/>
      <c r="F310" s="44"/>
      <c r="G310" s="44"/>
      <c r="H310" s="5"/>
      <c r="I310" s="6">
        <v>21</v>
      </c>
      <c r="J310" s="4" t="s">
        <v>31</v>
      </c>
      <c r="K310" s="4" t="s">
        <v>70</v>
      </c>
      <c r="L310" s="4" t="s">
        <v>8</v>
      </c>
      <c r="M310" s="4" t="s">
        <v>9</v>
      </c>
      <c r="N310" s="4" t="s">
        <v>10</v>
      </c>
      <c r="O310" s="4" t="s">
        <v>62</v>
      </c>
      <c r="P310" s="4" t="s">
        <v>9</v>
      </c>
      <c r="Q310" s="4" t="s">
        <v>63</v>
      </c>
      <c r="R310" s="4" t="s">
        <v>9</v>
      </c>
      <c r="S310" s="4" t="s">
        <v>15</v>
      </c>
    </row>
    <row r="311" spans="1:19">
      <c r="A311" s="44">
        <v>356</v>
      </c>
      <c r="B311" s="44"/>
      <c r="C311" s="44"/>
      <c r="D311" s="44"/>
      <c r="E311" s="44"/>
      <c r="F311" s="44"/>
      <c r="G311" s="44"/>
      <c r="H311" s="5"/>
      <c r="I311" s="6">
        <v>37</v>
      </c>
      <c r="J311" s="4" t="s">
        <v>6</v>
      </c>
      <c r="K311" s="4" t="s">
        <v>67</v>
      </c>
      <c r="L311" s="4" t="s">
        <v>8</v>
      </c>
      <c r="M311" s="4" t="s">
        <v>9</v>
      </c>
      <c r="N311" s="4" t="s">
        <v>10</v>
      </c>
      <c r="O311" s="4" t="s">
        <v>21</v>
      </c>
      <c r="P311" s="4" t="s">
        <v>9</v>
      </c>
      <c r="Q311" s="4" t="s">
        <v>51</v>
      </c>
      <c r="R311" s="4" t="s">
        <v>871</v>
      </c>
      <c r="S311" s="4" t="s">
        <v>15</v>
      </c>
    </row>
    <row r="312" spans="1:19">
      <c r="A312" s="44">
        <v>357</v>
      </c>
      <c r="B312" s="44"/>
      <c r="C312" s="44"/>
      <c r="D312" s="44">
        <v>35</v>
      </c>
      <c r="E312" s="44"/>
      <c r="F312" s="44"/>
      <c r="G312" s="44"/>
      <c r="H312" s="5"/>
      <c r="I312" s="6">
        <v>34</v>
      </c>
      <c r="J312" s="4" t="s">
        <v>6</v>
      </c>
      <c r="K312" s="4" t="s">
        <v>25</v>
      </c>
      <c r="L312" s="4" t="s">
        <v>18</v>
      </c>
      <c r="M312" s="4" t="s">
        <v>49</v>
      </c>
      <c r="N312" s="4" t="s">
        <v>10</v>
      </c>
      <c r="O312" s="4" t="s">
        <v>27</v>
      </c>
      <c r="P312" s="4" t="s">
        <v>9</v>
      </c>
      <c r="Q312" s="4" t="s">
        <v>13</v>
      </c>
      <c r="R312" s="4" t="s">
        <v>182</v>
      </c>
      <c r="S312" s="4" t="s">
        <v>15</v>
      </c>
    </row>
    <row r="313" spans="1:19">
      <c r="A313" s="44">
        <v>358</v>
      </c>
      <c r="B313" s="44"/>
      <c r="C313" s="44"/>
      <c r="D313" s="44">
        <v>57</v>
      </c>
      <c r="E313" s="44"/>
      <c r="F313" s="44"/>
      <c r="G313" s="44"/>
      <c r="H313" s="5"/>
      <c r="I313" s="6">
        <v>46</v>
      </c>
      <c r="J313" s="4" t="s">
        <v>6</v>
      </c>
      <c r="K313" s="4" t="s">
        <v>7</v>
      </c>
      <c r="L313" s="4" t="s">
        <v>8</v>
      </c>
      <c r="M313" s="4" t="s">
        <v>9</v>
      </c>
      <c r="N313" s="4" t="s">
        <v>10</v>
      </c>
      <c r="O313" s="4" t="s">
        <v>21</v>
      </c>
      <c r="P313" s="4" t="s">
        <v>9</v>
      </c>
      <c r="Q313" s="4" t="s">
        <v>13</v>
      </c>
      <c r="R313" s="4" t="s">
        <v>662</v>
      </c>
      <c r="S313" s="4" t="s">
        <v>15</v>
      </c>
    </row>
    <row r="314" spans="1:19">
      <c r="A314" s="44">
        <v>359</v>
      </c>
      <c r="B314" s="44"/>
      <c r="C314" s="44"/>
      <c r="D314" s="44"/>
      <c r="E314" s="44"/>
      <c r="F314" s="44"/>
      <c r="G314" s="44"/>
      <c r="H314" s="5"/>
      <c r="I314" s="6">
        <v>49</v>
      </c>
      <c r="J314" s="4" t="s">
        <v>31</v>
      </c>
      <c r="K314" s="4" t="s">
        <v>70</v>
      </c>
      <c r="L314" s="4" t="s">
        <v>18</v>
      </c>
      <c r="M314" s="4" t="s">
        <v>127</v>
      </c>
      <c r="N314" s="4" t="s">
        <v>10</v>
      </c>
      <c r="O314" s="4" t="s">
        <v>21</v>
      </c>
      <c r="P314" s="4" t="s">
        <v>9</v>
      </c>
      <c r="Q314" s="4" t="s">
        <v>55</v>
      </c>
      <c r="R314" s="4" t="s">
        <v>128</v>
      </c>
      <c r="S314" s="4" t="s">
        <v>15</v>
      </c>
    </row>
    <row r="315" spans="1:19">
      <c r="A315" s="44">
        <v>360</v>
      </c>
      <c r="B315" s="44"/>
      <c r="C315" s="44"/>
      <c r="D315" s="44">
        <v>74</v>
      </c>
      <c r="E315" s="44"/>
      <c r="F315" s="44"/>
      <c r="G315" s="44"/>
      <c r="H315" s="5"/>
      <c r="I315" s="6">
        <v>46</v>
      </c>
      <c r="J315" s="4" t="s">
        <v>6</v>
      </c>
      <c r="K315" s="4" t="s">
        <v>7</v>
      </c>
      <c r="L315" s="4" t="s">
        <v>8</v>
      </c>
      <c r="M315" s="4" t="s">
        <v>9</v>
      </c>
      <c r="N315" s="4" t="s">
        <v>10</v>
      </c>
      <c r="O315" s="4" t="s">
        <v>27</v>
      </c>
      <c r="P315" s="4" t="s">
        <v>9</v>
      </c>
      <c r="Q315" s="4" t="s">
        <v>13</v>
      </c>
      <c r="R315" s="4" t="s">
        <v>519</v>
      </c>
      <c r="S315" s="4" t="s">
        <v>29</v>
      </c>
    </row>
    <row r="316" spans="1:19">
      <c r="A316" s="44">
        <v>361</v>
      </c>
      <c r="B316" s="44"/>
      <c r="C316" s="44"/>
      <c r="D316" s="44"/>
      <c r="E316" s="44"/>
      <c r="F316" s="44"/>
      <c r="G316" s="44"/>
      <c r="H316" s="5"/>
      <c r="I316" s="6">
        <v>41</v>
      </c>
      <c r="J316" s="4" t="s">
        <v>31</v>
      </c>
      <c r="K316" s="4" t="s">
        <v>70</v>
      </c>
      <c r="L316" s="4" t="s">
        <v>8</v>
      </c>
      <c r="M316" s="4" t="s">
        <v>9</v>
      </c>
      <c r="N316" s="4" t="s">
        <v>50</v>
      </c>
      <c r="O316" s="4" t="s">
        <v>41</v>
      </c>
      <c r="P316" s="4" t="s">
        <v>9</v>
      </c>
      <c r="Q316" s="4" t="s">
        <v>121</v>
      </c>
      <c r="R316" s="4" t="s">
        <v>9</v>
      </c>
      <c r="S316" s="4" t="s">
        <v>15</v>
      </c>
    </row>
    <row r="317" spans="1:19">
      <c r="A317" s="44">
        <v>362</v>
      </c>
      <c r="B317" s="44"/>
      <c r="C317" s="44"/>
      <c r="D317" s="44"/>
      <c r="E317" s="44"/>
      <c r="F317" s="44"/>
      <c r="G317" s="44"/>
      <c r="H317" s="5"/>
      <c r="I317" s="6">
        <v>37</v>
      </c>
      <c r="J317" s="4" t="s">
        <v>6</v>
      </c>
      <c r="K317" s="4" t="s">
        <v>25</v>
      </c>
      <c r="L317" s="4" t="s">
        <v>8</v>
      </c>
      <c r="M317" s="4" t="s">
        <v>9</v>
      </c>
      <c r="N317" s="4" t="s">
        <v>50</v>
      </c>
      <c r="O317" s="4" t="s">
        <v>41</v>
      </c>
      <c r="P317" s="4" t="s">
        <v>9</v>
      </c>
      <c r="Q317" s="4" t="s">
        <v>51</v>
      </c>
      <c r="R317" s="4" t="s">
        <v>582</v>
      </c>
      <c r="S317" s="4" t="s">
        <v>15</v>
      </c>
    </row>
    <row r="318" spans="1:19">
      <c r="A318" s="44">
        <v>363</v>
      </c>
      <c r="B318" s="44"/>
      <c r="C318" s="44"/>
      <c r="D318" s="44"/>
      <c r="E318" s="44"/>
      <c r="F318" s="44"/>
      <c r="G318" s="44"/>
      <c r="H318" s="5"/>
      <c r="I318" s="6">
        <v>43</v>
      </c>
      <c r="J318" s="4" t="s">
        <v>31</v>
      </c>
      <c r="K318" s="4" t="s">
        <v>70</v>
      </c>
      <c r="L318" s="4" t="s">
        <v>18</v>
      </c>
      <c r="M318" s="4" t="s">
        <v>49</v>
      </c>
      <c r="N318" s="4" t="s">
        <v>20</v>
      </c>
      <c r="O318" s="4" t="s">
        <v>11</v>
      </c>
      <c r="P318" s="4" t="s">
        <v>524</v>
      </c>
      <c r="Q318" s="4" t="s">
        <v>51</v>
      </c>
      <c r="R318" s="4" t="s">
        <v>525</v>
      </c>
      <c r="S318" s="4" t="s">
        <v>15</v>
      </c>
    </row>
    <row r="319" spans="1:19">
      <c r="A319" s="44">
        <v>364</v>
      </c>
      <c r="B319" s="44"/>
      <c r="C319" s="44"/>
      <c r="D319" s="44"/>
      <c r="E319" s="44"/>
      <c r="F319" s="44"/>
      <c r="G319" s="44"/>
      <c r="H319" s="5"/>
      <c r="I319" s="6">
        <v>57</v>
      </c>
      <c r="J319" s="4" t="s">
        <v>31</v>
      </c>
      <c r="K319" s="4" t="s">
        <v>67</v>
      </c>
      <c r="L319" s="4" t="s">
        <v>8</v>
      </c>
      <c r="M319" s="4" t="s">
        <v>9</v>
      </c>
      <c r="N319" s="4" t="s">
        <v>50</v>
      </c>
      <c r="O319" s="4" t="s">
        <v>108</v>
      </c>
      <c r="P319" s="4" t="s">
        <v>9</v>
      </c>
      <c r="Q319" s="4" t="s">
        <v>51</v>
      </c>
      <c r="R319" s="4" t="s">
        <v>234</v>
      </c>
      <c r="S319" s="4" t="s">
        <v>15</v>
      </c>
    </row>
    <row r="320" spans="1:19">
      <c r="A320" s="44">
        <v>365</v>
      </c>
      <c r="B320" s="44"/>
      <c r="C320" s="44"/>
      <c r="D320" s="44"/>
      <c r="E320" s="44"/>
      <c r="F320" s="44"/>
      <c r="G320" s="44"/>
      <c r="H320" s="5"/>
      <c r="I320" s="6">
        <v>46</v>
      </c>
      <c r="J320" s="4" t="s">
        <v>6</v>
      </c>
      <c r="K320" s="4" t="s">
        <v>32</v>
      </c>
      <c r="L320" s="4" t="s">
        <v>8</v>
      </c>
      <c r="M320" s="4" t="s">
        <v>9</v>
      </c>
      <c r="N320" s="4" t="s">
        <v>20</v>
      </c>
      <c r="O320" s="4" t="s">
        <v>108</v>
      </c>
      <c r="P320" s="4" t="s">
        <v>9</v>
      </c>
      <c r="Q320" s="4" t="s">
        <v>51</v>
      </c>
      <c r="R320" s="4" t="s">
        <v>288</v>
      </c>
      <c r="S320" s="4" t="s">
        <v>15</v>
      </c>
    </row>
    <row r="321" spans="1:19">
      <c r="A321" s="44">
        <v>366</v>
      </c>
      <c r="B321" s="44"/>
      <c r="C321" s="44"/>
      <c r="D321" s="44"/>
      <c r="E321" s="44"/>
      <c r="F321" s="44"/>
      <c r="G321" s="44"/>
      <c r="H321" s="5"/>
      <c r="I321" s="6">
        <v>47</v>
      </c>
      <c r="J321" s="4" t="s">
        <v>31</v>
      </c>
      <c r="K321" s="4" t="s">
        <v>70</v>
      </c>
      <c r="L321" s="4" t="s">
        <v>8</v>
      </c>
      <c r="M321" s="4" t="s">
        <v>9</v>
      </c>
      <c r="N321" s="4" t="s">
        <v>10</v>
      </c>
      <c r="O321" s="4" t="s">
        <v>11</v>
      </c>
      <c r="P321" s="4" t="s">
        <v>794</v>
      </c>
      <c r="Q321" s="4" t="s">
        <v>51</v>
      </c>
      <c r="R321" s="4" t="s">
        <v>795</v>
      </c>
      <c r="S321" s="4" t="s">
        <v>60</v>
      </c>
    </row>
    <row r="322" spans="1:19">
      <c r="A322" s="44">
        <v>367</v>
      </c>
      <c r="B322" s="44"/>
      <c r="C322" s="44"/>
      <c r="D322" s="44"/>
      <c r="E322" s="44"/>
      <c r="F322" s="44"/>
      <c r="G322" s="44"/>
      <c r="H322" s="5"/>
      <c r="I322" s="6">
        <v>66</v>
      </c>
      <c r="J322" s="4" t="s">
        <v>6</v>
      </c>
      <c r="K322" s="4" t="s">
        <v>70</v>
      </c>
      <c r="L322" s="4" t="s">
        <v>8</v>
      </c>
      <c r="M322" s="4" t="s">
        <v>9</v>
      </c>
      <c r="N322" s="4" t="s">
        <v>20</v>
      </c>
      <c r="O322" s="4" t="s">
        <v>21</v>
      </c>
      <c r="P322" s="4" t="s">
        <v>9</v>
      </c>
      <c r="Q322" s="4" t="s">
        <v>22</v>
      </c>
      <c r="R322" s="4" t="s">
        <v>277</v>
      </c>
      <c r="S322" s="4" t="s">
        <v>15</v>
      </c>
    </row>
    <row r="323" spans="1:19">
      <c r="A323" s="44">
        <v>368</v>
      </c>
      <c r="B323" s="44"/>
      <c r="C323" s="44"/>
      <c r="D323" s="44"/>
      <c r="E323" s="44"/>
      <c r="F323" s="44"/>
      <c r="G323" s="44"/>
      <c r="H323" s="5"/>
      <c r="I323" s="6">
        <v>50</v>
      </c>
      <c r="J323" s="4" t="s">
        <v>6</v>
      </c>
      <c r="K323" s="4" t="s">
        <v>67</v>
      </c>
      <c r="L323" s="4" t="s">
        <v>8</v>
      </c>
      <c r="M323" s="4" t="s">
        <v>9</v>
      </c>
      <c r="N323" s="4" t="s">
        <v>20</v>
      </c>
      <c r="O323" s="4" t="s">
        <v>21</v>
      </c>
      <c r="P323" s="4" t="s">
        <v>9</v>
      </c>
      <c r="Q323" s="4" t="s">
        <v>51</v>
      </c>
      <c r="R323" s="4" t="s">
        <v>137</v>
      </c>
      <c r="S323" s="4" t="s">
        <v>34</v>
      </c>
    </row>
    <row r="324" spans="1:19">
      <c r="A324" s="44">
        <v>369</v>
      </c>
      <c r="B324" s="44"/>
      <c r="C324" s="44"/>
      <c r="D324" s="44"/>
      <c r="E324" s="44"/>
      <c r="F324" s="44"/>
      <c r="G324" s="44"/>
      <c r="H324" s="5"/>
      <c r="I324" s="6">
        <v>48</v>
      </c>
      <c r="J324" s="4" t="s">
        <v>6</v>
      </c>
      <c r="K324" s="4" t="s">
        <v>111</v>
      </c>
      <c r="L324" s="4" t="s">
        <v>8</v>
      </c>
      <c r="M324" s="4" t="s">
        <v>9</v>
      </c>
      <c r="N324" s="4" t="s">
        <v>10</v>
      </c>
      <c r="O324" s="4" t="s">
        <v>21</v>
      </c>
      <c r="P324" s="4" t="s">
        <v>9</v>
      </c>
      <c r="Q324" s="4" t="s">
        <v>51</v>
      </c>
      <c r="R324" s="4" t="s">
        <v>340</v>
      </c>
      <c r="S324" s="4" t="s">
        <v>15</v>
      </c>
    </row>
    <row r="325" spans="1:19">
      <c r="A325" s="44">
        <v>370</v>
      </c>
      <c r="B325" s="44"/>
      <c r="C325" s="44"/>
      <c r="D325" s="44"/>
      <c r="E325" s="44"/>
      <c r="F325" s="44"/>
      <c r="G325" s="44"/>
      <c r="H325" s="5"/>
      <c r="I325" s="6">
        <v>25</v>
      </c>
      <c r="J325" s="4" t="s">
        <v>31</v>
      </c>
      <c r="K325" s="4" t="s">
        <v>70</v>
      </c>
      <c r="L325" s="4" t="s">
        <v>8</v>
      </c>
      <c r="M325" s="4" t="s">
        <v>9</v>
      </c>
      <c r="N325" s="4" t="s">
        <v>10</v>
      </c>
      <c r="O325" s="4" t="s">
        <v>62</v>
      </c>
      <c r="P325" s="4" t="s">
        <v>9</v>
      </c>
      <c r="Q325" s="4" t="s">
        <v>121</v>
      </c>
      <c r="R325" s="4" t="s">
        <v>9</v>
      </c>
      <c r="S325" s="4" t="s">
        <v>15</v>
      </c>
    </row>
    <row r="326" spans="1:19">
      <c r="A326" s="44">
        <v>371</v>
      </c>
      <c r="B326" s="44"/>
      <c r="C326" s="44"/>
      <c r="D326" s="44"/>
      <c r="E326" s="44"/>
      <c r="F326" s="44"/>
      <c r="G326" s="44"/>
      <c r="H326" s="5"/>
      <c r="I326" s="6">
        <v>63</v>
      </c>
      <c r="J326" s="4" t="s">
        <v>6</v>
      </c>
      <c r="K326" s="4" t="s">
        <v>7</v>
      </c>
      <c r="L326" s="4" t="s">
        <v>8</v>
      </c>
      <c r="M326" s="4" t="s">
        <v>9</v>
      </c>
      <c r="N326" s="4" t="s">
        <v>20</v>
      </c>
      <c r="O326" s="4" t="s">
        <v>27</v>
      </c>
      <c r="P326" s="4" t="s">
        <v>9</v>
      </c>
      <c r="Q326" s="4" t="s">
        <v>22</v>
      </c>
      <c r="R326" s="4" t="s">
        <v>782</v>
      </c>
      <c r="S326" s="4" t="s">
        <v>15</v>
      </c>
    </row>
    <row r="327" spans="1:19">
      <c r="A327" s="44">
        <v>372</v>
      </c>
      <c r="B327" s="44"/>
      <c r="C327" s="44"/>
      <c r="D327" s="44">
        <v>23</v>
      </c>
      <c r="E327" s="44"/>
      <c r="F327" s="44"/>
      <c r="G327" s="44"/>
      <c r="H327" s="5"/>
      <c r="I327" s="6">
        <v>59</v>
      </c>
      <c r="J327" s="4" t="s">
        <v>6</v>
      </c>
      <c r="K327" s="4" t="s">
        <v>32</v>
      </c>
      <c r="L327" s="4" t="s">
        <v>8</v>
      </c>
      <c r="M327" s="4" t="s">
        <v>9</v>
      </c>
      <c r="N327" s="4" t="s">
        <v>50</v>
      </c>
      <c r="O327" s="4" t="s">
        <v>21</v>
      </c>
      <c r="P327" s="4" t="s">
        <v>9</v>
      </c>
      <c r="Q327" s="4" t="s">
        <v>13</v>
      </c>
      <c r="R327" s="4" t="s">
        <v>620</v>
      </c>
      <c r="S327" s="4" t="s">
        <v>60</v>
      </c>
    </row>
    <row r="328" spans="1:19">
      <c r="A328" s="44">
        <v>373</v>
      </c>
      <c r="B328" s="44"/>
      <c r="C328" s="44"/>
      <c r="D328" s="44"/>
      <c r="E328" s="44"/>
      <c r="F328" s="44"/>
      <c r="G328" s="44"/>
      <c r="H328" s="44"/>
      <c r="I328" s="6">
        <v>74</v>
      </c>
      <c r="J328" s="4" t="s">
        <v>31</v>
      </c>
      <c r="K328" s="4" t="s">
        <v>7</v>
      </c>
      <c r="L328" s="4" t="s">
        <v>244</v>
      </c>
      <c r="M328" s="4" t="s">
        <v>19</v>
      </c>
      <c r="N328" s="4" t="s">
        <v>20</v>
      </c>
      <c r="O328" s="4" t="s">
        <v>21</v>
      </c>
      <c r="P328" s="4" t="s">
        <v>9</v>
      </c>
      <c r="Q328" s="4" t="s">
        <v>22</v>
      </c>
      <c r="R328" s="4" t="s">
        <v>245</v>
      </c>
      <c r="S328" s="4" t="s">
        <v>15</v>
      </c>
    </row>
    <row r="329" spans="1:19">
      <c r="A329" s="44">
        <v>374</v>
      </c>
      <c r="B329" s="44"/>
      <c r="C329" s="44"/>
      <c r="D329" s="44"/>
      <c r="E329" s="44"/>
      <c r="F329" s="44"/>
      <c r="G329" s="44"/>
      <c r="H329" s="5"/>
      <c r="I329" s="6">
        <v>86</v>
      </c>
      <c r="J329" s="4" t="s">
        <v>31</v>
      </c>
      <c r="K329" s="4" t="s">
        <v>7</v>
      </c>
      <c r="L329" s="4" t="s">
        <v>8</v>
      </c>
      <c r="M329" s="4" t="s">
        <v>9</v>
      </c>
      <c r="N329" s="4" t="s">
        <v>50</v>
      </c>
      <c r="O329" s="4" t="s">
        <v>27</v>
      </c>
      <c r="P329" s="4" t="s">
        <v>9</v>
      </c>
      <c r="Q329" s="4" t="s">
        <v>22</v>
      </c>
      <c r="R329" s="4" t="s">
        <v>149</v>
      </c>
      <c r="S329" s="4" t="s">
        <v>15</v>
      </c>
    </row>
    <row r="330" spans="1:19">
      <c r="A330" s="44">
        <v>375</v>
      </c>
      <c r="B330" s="44"/>
      <c r="C330" s="44"/>
      <c r="D330" s="44"/>
      <c r="E330" s="44"/>
      <c r="F330" s="44"/>
      <c r="G330" s="44"/>
      <c r="H330" s="5"/>
      <c r="I330" s="6">
        <v>52</v>
      </c>
      <c r="J330" s="4" t="s">
        <v>31</v>
      </c>
      <c r="K330" s="4" t="s">
        <v>7</v>
      </c>
      <c r="L330" s="4" t="s">
        <v>8</v>
      </c>
      <c r="M330" s="4" t="s">
        <v>9</v>
      </c>
      <c r="N330" s="4" t="s">
        <v>20</v>
      </c>
      <c r="O330" s="4" t="s">
        <v>108</v>
      </c>
      <c r="P330" s="4" t="s">
        <v>9</v>
      </c>
      <c r="Q330" s="4" t="s">
        <v>51</v>
      </c>
      <c r="R330" s="4" t="s">
        <v>542</v>
      </c>
      <c r="S330" s="4" t="s">
        <v>29</v>
      </c>
    </row>
    <row r="331" spans="1:19">
      <c r="A331" s="44">
        <v>376</v>
      </c>
      <c r="B331" s="44"/>
      <c r="C331" s="44"/>
      <c r="D331" s="44">
        <v>78</v>
      </c>
      <c r="E331" s="44"/>
      <c r="F331" s="44"/>
      <c r="G331" s="44"/>
      <c r="H331" s="5"/>
      <c r="I331" s="6">
        <v>42</v>
      </c>
      <c r="J331" s="4" t="s">
        <v>31</v>
      </c>
      <c r="K331" s="4" t="s">
        <v>32</v>
      </c>
      <c r="L331" s="4" t="s">
        <v>18</v>
      </c>
      <c r="M331" s="4" t="s">
        <v>19</v>
      </c>
      <c r="N331" s="4" t="s">
        <v>50</v>
      </c>
      <c r="O331" s="4" t="s">
        <v>41</v>
      </c>
      <c r="P331" s="4" t="s">
        <v>9</v>
      </c>
      <c r="Q331" s="4" t="s">
        <v>13</v>
      </c>
      <c r="R331" s="4" t="s">
        <v>354</v>
      </c>
      <c r="S331" s="4" t="s">
        <v>15</v>
      </c>
    </row>
    <row r="332" spans="1:19">
      <c r="A332" s="44">
        <v>377</v>
      </c>
      <c r="B332" s="44"/>
      <c r="C332" s="44"/>
      <c r="D332" s="44"/>
      <c r="E332" s="44"/>
      <c r="F332" s="44"/>
      <c r="G332" s="44"/>
      <c r="H332" s="5"/>
      <c r="I332" s="6">
        <v>62</v>
      </c>
      <c r="J332" s="4" t="s">
        <v>6</v>
      </c>
      <c r="K332" s="4" t="s">
        <v>32</v>
      </c>
      <c r="L332" s="4" t="s">
        <v>8</v>
      </c>
      <c r="M332" s="4" t="s">
        <v>9</v>
      </c>
      <c r="N332" s="4" t="s">
        <v>20</v>
      </c>
      <c r="O332" s="4" t="s">
        <v>21</v>
      </c>
      <c r="P332" s="4" t="s">
        <v>9</v>
      </c>
      <c r="Q332" s="4" t="s">
        <v>51</v>
      </c>
      <c r="R332" s="4" t="s">
        <v>311</v>
      </c>
      <c r="S332" s="4" t="s">
        <v>15</v>
      </c>
    </row>
    <row r="333" spans="1:19">
      <c r="A333" s="44">
        <v>378</v>
      </c>
      <c r="B333" s="44"/>
      <c r="C333" s="44"/>
      <c r="D333" s="44"/>
      <c r="E333" s="44"/>
      <c r="F333" s="44"/>
      <c r="G333" s="44"/>
      <c r="H333" s="5"/>
      <c r="I333" s="6">
        <v>60</v>
      </c>
      <c r="J333" s="4" t="s">
        <v>31</v>
      </c>
      <c r="K333" s="4" t="s">
        <v>67</v>
      </c>
      <c r="L333" s="4" t="s">
        <v>8</v>
      </c>
      <c r="M333" s="4" t="s">
        <v>9</v>
      </c>
      <c r="N333" s="4" t="s">
        <v>20</v>
      </c>
      <c r="O333" s="4" t="s">
        <v>41</v>
      </c>
      <c r="P333" s="4" t="s">
        <v>9</v>
      </c>
      <c r="Q333" s="4" t="s">
        <v>22</v>
      </c>
      <c r="R333" s="4" t="s">
        <v>211</v>
      </c>
      <c r="S333" s="4" t="s">
        <v>15</v>
      </c>
    </row>
    <row r="334" spans="1:19">
      <c r="A334" s="44">
        <v>379</v>
      </c>
      <c r="B334" s="44"/>
      <c r="C334" s="44"/>
      <c r="D334" s="44"/>
      <c r="E334" s="44"/>
      <c r="F334" s="44"/>
      <c r="G334" s="44"/>
      <c r="H334" s="5"/>
      <c r="I334" s="6">
        <v>60</v>
      </c>
      <c r="J334" s="4" t="s">
        <v>31</v>
      </c>
      <c r="K334" s="4" t="s">
        <v>67</v>
      </c>
      <c r="L334" s="4" t="s">
        <v>8</v>
      </c>
      <c r="M334" s="4" t="s">
        <v>9</v>
      </c>
      <c r="N334" s="4" t="s">
        <v>20</v>
      </c>
      <c r="O334" s="4" t="s">
        <v>41</v>
      </c>
      <c r="P334" s="4" t="s">
        <v>9</v>
      </c>
      <c r="Q334" s="4" t="s">
        <v>22</v>
      </c>
      <c r="R334" s="4" t="s">
        <v>226</v>
      </c>
      <c r="S334" s="4" t="s">
        <v>15</v>
      </c>
    </row>
    <row r="335" spans="1:19">
      <c r="A335" s="44">
        <v>380</v>
      </c>
      <c r="B335" s="44"/>
      <c r="C335" s="44"/>
      <c r="D335" s="44"/>
      <c r="E335" s="44"/>
      <c r="F335" s="44"/>
      <c r="G335" s="44"/>
      <c r="H335" s="5"/>
      <c r="I335" s="6">
        <v>49</v>
      </c>
      <c r="J335" s="4" t="s">
        <v>31</v>
      </c>
      <c r="K335" s="4" t="s">
        <v>70</v>
      </c>
      <c r="L335" s="4" t="s">
        <v>8</v>
      </c>
      <c r="M335" s="4" t="s">
        <v>9</v>
      </c>
      <c r="N335" s="4" t="s">
        <v>10</v>
      </c>
      <c r="O335" s="4" t="s">
        <v>21</v>
      </c>
      <c r="P335" s="4" t="s">
        <v>9</v>
      </c>
      <c r="Q335" s="4" t="s">
        <v>46</v>
      </c>
      <c r="R335" s="4" t="s">
        <v>52</v>
      </c>
      <c r="S335" s="4" t="s">
        <v>29</v>
      </c>
    </row>
    <row r="336" spans="1:19">
      <c r="A336" s="44">
        <v>381</v>
      </c>
      <c r="B336" s="44"/>
      <c r="C336" s="44"/>
      <c r="D336" s="44"/>
      <c r="E336" s="44"/>
      <c r="F336" s="44"/>
      <c r="G336" s="44"/>
      <c r="H336" s="5"/>
      <c r="I336" s="6">
        <v>61</v>
      </c>
      <c r="J336" s="4" t="s">
        <v>6</v>
      </c>
      <c r="K336" s="4" t="s">
        <v>45</v>
      </c>
      <c r="L336" s="4" t="s">
        <v>8</v>
      </c>
      <c r="M336" s="4" t="s">
        <v>9</v>
      </c>
      <c r="N336" s="4" t="s">
        <v>50</v>
      </c>
      <c r="O336" s="4" t="s">
        <v>21</v>
      </c>
      <c r="P336" s="4" t="s">
        <v>9</v>
      </c>
      <c r="Q336" s="4" t="s">
        <v>162</v>
      </c>
      <c r="R336" s="4" t="s">
        <v>28</v>
      </c>
      <c r="S336" s="4" t="s">
        <v>15</v>
      </c>
    </row>
    <row r="337" spans="1:19">
      <c r="A337" s="44">
        <v>383</v>
      </c>
      <c r="B337" s="44"/>
      <c r="C337" s="44"/>
      <c r="D337" s="44"/>
      <c r="E337" s="44"/>
      <c r="F337" s="44"/>
      <c r="G337" s="44"/>
      <c r="H337" s="5"/>
      <c r="I337" s="6">
        <v>36</v>
      </c>
      <c r="J337" s="4" t="s">
        <v>6</v>
      </c>
      <c r="K337" s="4" t="s">
        <v>7</v>
      </c>
      <c r="L337" s="4" t="s">
        <v>18</v>
      </c>
      <c r="M337" s="4" t="s">
        <v>49</v>
      </c>
      <c r="N337" s="4" t="s">
        <v>20</v>
      </c>
      <c r="O337" s="4" t="s">
        <v>41</v>
      </c>
      <c r="P337" s="4" t="s">
        <v>9</v>
      </c>
      <c r="Q337" s="4" t="s">
        <v>51</v>
      </c>
      <c r="R337" s="4" t="s">
        <v>774</v>
      </c>
      <c r="S337" s="4" t="s">
        <v>15</v>
      </c>
    </row>
    <row r="338" spans="1:19">
      <c r="A338" s="44">
        <v>385</v>
      </c>
      <c r="B338" s="44"/>
      <c r="C338" s="44"/>
      <c r="D338" s="44"/>
      <c r="E338" s="44"/>
      <c r="F338" s="44"/>
      <c r="G338" s="44"/>
      <c r="H338" s="5"/>
      <c r="I338" s="6">
        <v>42</v>
      </c>
      <c r="J338" s="4" t="s">
        <v>6</v>
      </c>
      <c r="K338" s="4" t="s">
        <v>45</v>
      </c>
      <c r="L338" s="4" t="s">
        <v>8</v>
      </c>
      <c r="M338" s="4" t="s">
        <v>9</v>
      </c>
      <c r="N338" s="4" t="s">
        <v>50</v>
      </c>
      <c r="O338" s="4" t="s">
        <v>27</v>
      </c>
      <c r="P338" s="4" t="s">
        <v>9</v>
      </c>
      <c r="Q338" s="4" t="s">
        <v>13</v>
      </c>
      <c r="R338" s="4" t="s">
        <v>354</v>
      </c>
      <c r="S338" s="4" t="s">
        <v>29</v>
      </c>
    </row>
    <row r="339" spans="1:19">
      <c r="A339" s="44">
        <v>386</v>
      </c>
      <c r="B339" s="44">
        <v>1</v>
      </c>
      <c r="C339" s="44"/>
      <c r="D339" s="131">
        <v>17</v>
      </c>
      <c r="E339" s="44"/>
      <c r="F339" s="44"/>
      <c r="G339" s="44"/>
      <c r="H339" s="5"/>
      <c r="I339" s="6">
        <v>38</v>
      </c>
      <c r="J339" s="4" t="s">
        <v>31</v>
      </c>
      <c r="K339" s="4" t="s">
        <v>7</v>
      </c>
      <c r="L339" s="4" t="s">
        <v>8</v>
      </c>
      <c r="M339" s="4" t="s">
        <v>9</v>
      </c>
      <c r="N339" s="4" t="s">
        <v>10</v>
      </c>
      <c r="O339" s="4" t="s">
        <v>27</v>
      </c>
      <c r="P339" s="4" t="s">
        <v>9</v>
      </c>
      <c r="Q339" s="4" t="s">
        <v>13</v>
      </c>
      <c r="R339" s="4" t="s">
        <v>636</v>
      </c>
      <c r="S339" s="4" t="s">
        <v>29</v>
      </c>
    </row>
    <row r="340" spans="1:19">
      <c r="A340" s="44">
        <v>387</v>
      </c>
      <c r="B340" s="44"/>
      <c r="C340" s="44"/>
      <c r="D340" s="44"/>
      <c r="E340" s="44"/>
      <c r="F340" s="44"/>
      <c r="G340" s="44"/>
      <c r="H340" s="5"/>
      <c r="I340" s="6">
        <v>60</v>
      </c>
      <c r="J340" s="4" t="s">
        <v>6</v>
      </c>
      <c r="K340" s="4" t="s">
        <v>67</v>
      </c>
      <c r="L340" s="4" t="s">
        <v>8</v>
      </c>
      <c r="M340" s="4" t="s">
        <v>9</v>
      </c>
      <c r="N340" s="4" t="s">
        <v>20</v>
      </c>
      <c r="O340" s="4" t="s">
        <v>21</v>
      </c>
      <c r="P340" s="4" t="s">
        <v>9</v>
      </c>
      <c r="Q340" s="4" t="s">
        <v>51</v>
      </c>
      <c r="R340" s="4" t="s">
        <v>715</v>
      </c>
      <c r="S340" s="4" t="s">
        <v>160</v>
      </c>
    </row>
    <row r="341" spans="1:19">
      <c r="A341" s="44">
        <v>388</v>
      </c>
      <c r="B341" s="44"/>
      <c r="C341" s="44"/>
      <c r="D341" s="44"/>
      <c r="E341" s="44"/>
      <c r="F341" s="44"/>
      <c r="G341" s="44"/>
      <c r="H341" s="5"/>
      <c r="I341" s="6">
        <v>34</v>
      </c>
      <c r="J341" s="4" t="s">
        <v>31</v>
      </c>
      <c r="K341" s="4" t="s">
        <v>111</v>
      </c>
      <c r="L341" s="7" t="s">
        <v>705</v>
      </c>
      <c r="M341" s="4" t="s">
        <v>112</v>
      </c>
      <c r="N341" s="4" t="s">
        <v>76</v>
      </c>
      <c r="O341" s="4" t="s">
        <v>41</v>
      </c>
      <c r="P341" s="4" t="s">
        <v>9</v>
      </c>
      <c r="Q341" s="4" t="s">
        <v>13</v>
      </c>
      <c r="R341" s="4" t="s">
        <v>173</v>
      </c>
      <c r="S341" s="4" t="s">
        <v>160</v>
      </c>
    </row>
    <row r="342" spans="1:19">
      <c r="A342" s="44">
        <v>389</v>
      </c>
      <c r="B342" s="44"/>
      <c r="C342" s="44"/>
      <c r="D342" s="44"/>
      <c r="E342" s="44"/>
      <c r="F342" s="44"/>
      <c r="G342" s="44"/>
      <c r="H342" s="5"/>
      <c r="I342" s="6">
        <v>67</v>
      </c>
      <c r="J342" s="4" t="s">
        <v>31</v>
      </c>
      <c r="K342" s="4" t="s">
        <v>67</v>
      </c>
      <c r="L342" s="4" t="s">
        <v>8</v>
      </c>
      <c r="M342" s="4" t="s">
        <v>9</v>
      </c>
      <c r="N342" s="4" t="s">
        <v>50</v>
      </c>
      <c r="O342" s="4" t="s">
        <v>21</v>
      </c>
      <c r="P342" s="4" t="s">
        <v>9</v>
      </c>
      <c r="Q342" s="4" t="s">
        <v>22</v>
      </c>
      <c r="R342" s="4" t="s">
        <v>125</v>
      </c>
      <c r="S342" s="4" t="s">
        <v>15</v>
      </c>
    </row>
    <row r="343" spans="1:19">
      <c r="A343" s="44">
        <v>390</v>
      </c>
      <c r="B343" s="44"/>
      <c r="C343" s="44"/>
      <c r="D343" s="44"/>
      <c r="E343" s="44"/>
      <c r="F343" s="44"/>
      <c r="G343" s="44"/>
      <c r="H343" s="5"/>
      <c r="I343" s="6">
        <v>72</v>
      </c>
      <c r="J343" s="4" t="s">
        <v>6</v>
      </c>
      <c r="K343" s="4" t="s">
        <v>67</v>
      </c>
      <c r="L343" s="4" t="s">
        <v>8</v>
      </c>
      <c r="M343" s="4" t="s">
        <v>9</v>
      </c>
      <c r="N343" s="4" t="s">
        <v>50</v>
      </c>
      <c r="O343" s="4" t="s">
        <v>21</v>
      </c>
      <c r="P343" s="4" t="s">
        <v>9</v>
      </c>
      <c r="Q343" s="4" t="s">
        <v>22</v>
      </c>
      <c r="R343" s="4" t="s">
        <v>28</v>
      </c>
      <c r="S343" s="4" t="s">
        <v>60</v>
      </c>
    </row>
    <row r="344" spans="1:19">
      <c r="A344" s="44">
        <v>391</v>
      </c>
      <c r="B344" s="44"/>
      <c r="C344" s="44"/>
      <c r="D344" s="44"/>
      <c r="E344" s="44"/>
      <c r="F344" s="44"/>
      <c r="G344" s="44"/>
      <c r="H344" s="5"/>
      <c r="I344" s="6">
        <v>32</v>
      </c>
      <c r="J344" s="4" t="s">
        <v>31</v>
      </c>
      <c r="K344" s="4" t="s">
        <v>111</v>
      </c>
      <c r="L344" s="4" t="s">
        <v>8</v>
      </c>
      <c r="M344" s="4" t="s">
        <v>9</v>
      </c>
      <c r="N344" s="4" t="s">
        <v>10</v>
      </c>
      <c r="O344" s="4" t="s">
        <v>27</v>
      </c>
      <c r="P344" s="4" t="s">
        <v>9</v>
      </c>
      <c r="Q344" s="4" t="s">
        <v>51</v>
      </c>
      <c r="R344" s="4" t="s">
        <v>56</v>
      </c>
      <c r="S344" s="4" t="s">
        <v>15</v>
      </c>
    </row>
    <row r="345" spans="1:19">
      <c r="A345" s="44">
        <v>392</v>
      </c>
      <c r="B345" s="44"/>
      <c r="C345" s="44"/>
      <c r="D345" s="44"/>
      <c r="E345" s="44"/>
      <c r="F345" s="44"/>
      <c r="G345" s="44"/>
      <c r="H345" s="5"/>
      <c r="I345" s="6">
        <v>59</v>
      </c>
      <c r="J345" s="4" t="s">
        <v>31</v>
      </c>
      <c r="K345" s="4" t="s">
        <v>7</v>
      </c>
      <c r="L345" s="4" t="s">
        <v>8</v>
      </c>
      <c r="M345" s="4" t="s">
        <v>9</v>
      </c>
      <c r="N345" s="4" t="s">
        <v>20</v>
      </c>
      <c r="O345" s="4" t="s">
        <v>27</v>
      </c>
      <c r="P345" s="4" t="s">
        <v>9</v>
      </c>
      <c r="Q345" s="4" t="s">
        <v>55</v>
      </c>
      <c r="R345" s="4" t="s">
        <v>748</v>
      </c>
      <c r="S345" s="4" t="s">
        <v>15</v>
      </c>
    </row>
    <row r="346" spans="1:19">
      <c r="A346" s="44">
        <v>393</v>
      </c>
      <c r="B346" s="44"/>
      <c r="C346" s="44"/>
      <c r="D346" s="44"/>
      <c r="E346" s="44"/>
      <c r="F346" s="44"/>
      <c r="G346" s="44"/>
      <c r="H346" s="5"/>
      <c r="I346" s="6">
        <v>60</v>
      </c>
      <c r="J346" s="4" t="s">
        <v>31</v>
      </c>
      <c r="K346" s="4" t="s">
        <v>70</v>
      </c>
      <c r="L346" s="4" t="s">
        <v>8</v>
      </c>
      <c r="M346" s="4" t="s">
        <v>9</v>
      </c>
      <c r="N346" s="4" t="s">
        <v>20</v>
      </c>
      <c r="O346" s="4" t="s">
        <v>108</v>
      </c>
      <c r="P346" s="4" t="s">
        <v>9</v>
      </c>
      <c r="Q346" s="4" t="s">
        <v>46</v>
      </c>
      <c r="R346" s="4" t="s">
        <v>780</v>
      </c>
      <c r="S346" s="4" t="s">
        <v>15</v>
      </c>
    </row>
    <row r="347" spans="1:19">
      <c r="A347" s="44">
        <v>394</v>
      </c>
      <c r="B347" s="44"/>
      <c r="C347" s="44"/>
      <c r="D347" s="44"/>
      <c r="E347" s="44"/>
      <c r="F347" s="44"/>
      <c r="G347" s="44"/>
      <c r="H347" s="5"/>
      <c r="I347" s="6">
        <v>81</v>
      </c>
      <c r="J347" s="4" t="s">
        <v>6</v>
      </c>
      <c r="K347" s="4" t="s">
        <v>7</v>
      </c>
      <c r="L347" s="4" t="s">
        <v>8</v>
      </c>
      <c r="M347" s="4" t="s">
        <v>9</v>
      </c>
      <c r="N347" s="4" t="s">
        <v>20</v>
      </c>
      <c r="O347" s="4" t="s">
        <v>21</v>
      </c>
      <c r="P347" s="4" t="s">
        <v>9</v>
      </c>
      <c r="Q347" s="4" t="s">
        <v>22</v>
      </c>
      <c r="R347" s="4" t="s">
        <v>262</v>
      </c>
      <c r="S347" s="4" t="s">
        <v>34</v>
      </c>
    </row>
    <row r="348" spans="1:19">
      <c r="A348" s="44">
        <v>395</v>
      </c>
      <c r="B348" s="44"/>
      <c r="C348" s="44"/>
      <c r="D348" s="44"/>
      <c r="E348" s="44"/>
      <c r="F348" s="44"/>
      <c r="G348" s="44"/>
      <c r="H348" s="5"/>
      <c r="I348" s="6">
        <v>48</v>
      </c>
      <c r="J348" s="4" t="s">
        <v>31</v>
      </c>
      <c r="K348" s="4" t="s">
        <v>25</v>
      </c>
      <c r="L348" s="4" t="s">
        <v>18</v>
      </c>
      <c r="M348" s="4" t="s">
        <v>112</v>
      </c>
      <c r="N348" s="4" t="s">
        <v>54</v>
      </c>
      <c r="O348" s="4" t="s">
        <v>41</v>
      </c>
      <c r="P348" s="4" t="s">
        <v>9</v>
      </c>
      <c r="Q348" s="4" t="s">
        <v>55</v>
      </c>
      <c r="R348" s="4" t="s">
        <v>477</v>
      </c>
      <c r="S348" s="4" t="s">
        <v>15</v>
      </c>
    </row>
    <row r="349" spans="1:19">
      <c r="A349" s="44">
        <v>396</v>
      </c>
      <c r="B349" s="44"/>
      <c r="C349" s="44"/>
      <c r="D349" s="44"/>
      <c r="E349" s="44"/>
      <c r="F349" s="44"/>
      <c r="G349" s="44"/>
      <c r="H349" s="5"/>
      <c r="I349" s="6">
        <v>62</v>
      </c>
      <c r="J349" s="4" t="s">
        <v>6</v>
      </c>
      <c r="K349" s="4" t="s">
        <v>7</v>
      </c>
      <c r="L349" s="4" t="s">
        <v>8</v>
      </c>
      <c r="M349" s="4" t="s">
        <v>9</v>
      </c>
      <c r="N349" s="4" t="s">
        <v>50</v>
      </c>
      <c r="O349" s="4" t="s">
        <v>21</v>
      </c>
      <c r="P349" s="4" t="s">
        <v>9</v>
      </c>
      <c r="Q349" s="4" t="s">
        <v>51</v>
      </c>
      <c r="R349" s="4" t="s">
        <v>188</v>
      </c>
      <c r="S349" s="4" t="s">
        <v>34</v>
      </c>
    </row>
    <row r="350" spans="1:19">
      <c r="A350" s="44">
        <v>397</v>
      </c>
      <c r="B350" s="44"/>
      <c r="C350" s="44"/>
      <c r="D350" s="44"/>
      <c r="E350" s="44"/>
      <c r="F350" s="44"/>
      <c r="G350" s="44"/>
      <c r="H350" s="5"/>
      <c r="I350" s="6">
        <v>29</v>
      </c>
      <c r="J350" s="4" t="s">
        <v>6</v>
      </c>
      <c r="K350" s="4" t="s">
        <v>7</v>
      </c>
      <c r="L350" s="4" t="s">
        <v>8</v>
      </c>
      <c r="M350" s="4" t="s">
        <v>9</v>
      </c>
      <c r="N350" s="4" t="s">
        <v>10</v>
      </c>
      <c r="O350" s="4" t="s">
        <v>62</v>
      </c>
      <c r="P350" s="4" t="s">
        <v>9</v>
      </c>
      <c r="Q350" s="4" t="s">
        <v>121</v>
      </c>
      <c r="R350" s="4" t="s">
        <v>9</v>
      </c>
      <c r="S350" s="4" t="s">
        <v>15</v>
      </c>
    </row>
    <row r="351" spans="1:19">
      <c r="A351" s="44">
        <v>398</v>
      </c>
      <c r="B351" s="44"/>
      <c r="C351" s="44"/>
      <c r="D351" s="44">
        <v>49</v>
      </c>
      <c r="E351" s="44"/>
      <c r="F351" s="44"/>
      <c r="G351" s="44"/>
      <c r="H351" s="5"/>
      <c r="I351" s="6">
        <v>59</v>
      </c>
      <c r="J351" s="4" t="s">
        <v>6</v>
      </c>
      <c r="K351" s="4" t="s">
        <v>7</v>
      </c>
      <c r="L351" s="4" t="s">
        <v>8</v>
      </c>
      <c r="M351" s="4" t="s">
        <v>9</v>
      </c>
      <c r="N351" s="4" t="s">
        <v>20</v>
      </c>
      <c r="O351" s="4" t="s">
        <v>41</v>
      </c>
      <c r="P351" s="4" t="s">
        <v>9</v>
      </c>
      <c r="Q351" s="4" t="s">
        <v>13</v>
      </c>
      <c r="R351" s="4" t="s">
        <v>667</v>
      </c>
      <c r="S351" s="4" t="s">
        <v>15</v>
      </c>
    </row>
    <row r="352" spans="1:19">
      <c r="A352" s="44">
        <v>399</v>
      </c>
      <c r="B352" s="44"/>
      <c r="C352" s="44"/>
      <c r="D352" s="44"/>
      <c r="E352" s="44"/>
      <c r="F352" s="44"/>
      <c r="G352" s="44"/>
      <c r="H352" s="5"/>
      <c r="I352" s="6">
        <v>55</v>
      </c>
      <c r="J352" s="4" t="s">
        <v>6</v>
      </c>
      <c r="K352" s="4" t="s">
        <v>7</v>
      </c>
      <c r="L352" s="4" t="s">
        <v>8</v>
      </c>
      <c r="M352" s="4" t="s">
        <v>9</v>
      </c>
      <c r="N352" s="4" t="s">
        <v>20</v>
      </c>
      <c r="O352" s="4" t="s">
        <v>41</v>
      </c>
      <c r="P352" s="4" t="s">
        <v>9</v>
      </c>
      <c r="Q352" s="4" t="s">
        <v>51</v>
      </c>
      <c r="R352" s="4" t="s">
        <v>892</v>
      </c>
      <c r="S352" s="4" t="s">
        <v>34</v>
      </c>
    </row>
    <row r="353" spans="1:19">
      <c r="A353" s="44">
        <v>400</v>
      </c>
      <c r="B353" s="44"/>
      <c r="C353" s="44"/>
      <c r="D353" s="44">
        <v>34</v>
      </c>
      <c r="E353" s="44"/>
      <c r="F353" s="44"/>
      <c r="G353" s="44"/>
      <c r="H353" s="5"/>
      <c r="I353" s="6">
        <v>37</v>
      </c>
      <c r="J353" s="4" t="s">
        <v>6</v>
      </c>
      <c r="K353" s="4" t="s">
        <v>7</v>
      </c>
      <c r="L353" s="4" t="s">
        <v>18</v>
      </c>
      <c r="M353" s="4" t="s">
        <v>112</v>
      </c>
      <c r="N353" s="4" t="s">
        <v>10</v>
      </c>
      <c r="O353" s="4" t="s">
        <v>11</v>
      </c>
      <c r="P353" s="4" t="s">
        <v>406</v>
      </c>
      <c r="Q353" s="4" t="s">
        <v>13</v>
      </c>
      <c r="R353" s="4" t="s">
        <v>407</v>
      </c>
      <c r="S353" s="4" t="s">
        <v>29</v>
      </c>
    </row>
    <row r="354" spans="1:19">
      <c r="A354" s="44">
        <v>402</v>
      </c>
      <c r="B354" s="44"/>
      <c r="C354" s="44"/>
      <c r="D354" s="44">
        <v>20</v>
      </c>
      <c r="E354" s="44"/>
      <c r="F354" s="44"/>
      <c r="G354" s="44"/>
      <c r="H354" s="5"/>
      <c r="I354" s="6">
        <v>36</v>
      </c>
      <c r="J354" s="4" t="s">
        <v>31</v>
      </c>
      <c r="K354" s="4" t="s">
        <v>32</v>
      </c>
      <c r="L354" s="4" t="s">
        <v>8</v>
      </c>
      <c r="M354" s="4" t="s">
        <v>9</v>
      </c>
      <c r="N354" s="4" t="s">
        <v>50</v>
      </c>
      <c r="O354" s="4" t="s">
        <v>41</v>
      </c>
      <c r="P354" s="4" t="s">
        <v>9</v>
      </c>
      <c r="Q354" s="4" t="s">
        <v>13</v>
      </c>
      <c r="R354" s="4" t="s">
        <v>125</v>
      </c>
      <c r="S354" s="4" t="s">
        <v>15</v>
      </c>
    </row>
    <row r="355" spans="1:19">
      <c r="A355" s="44">
        <v>403</v>
      </c>
      <c r="B355" s="44"/>
      <c r="C355" s="44"/>
      <c r="D355" s="44"/>
      <c r="E355" s="44"/>
      <c r="F355" s="44"/>
      <c r="G355" s="44"/>
      <c r="H355" s="5"/>
      <c r="I355" s="6">
        <v>60</v>
      </c>
      <c r="J355" s="4" t="s">
        <v>31</v>
      </c>
      <c r="K355" s="4" t="s">
        <v>70</v>
      </c>
      <c r="L355" s="4" t="s">
        <v>18</v>
      </c>
      <c r="M355" s="4" t="s">
        <v>26</v>
      </c>
      <c r="N355" s="4" t="s">
        <v>20</v>
      </c>
      <c r="O355" s="4" t="s">
        <v>21</v>
      </c>
      <c r="P355" s="4" t="s">
        <v>9</v>
      </c>
      <c r="Q355" s="4" t="s">
        <v>55</v>
      </c>
      <c r="R355" s="4" t="s">
        <v>463</v>
      </c>
      <c r="S355" s="4" t="s">
        <v>15</v>
      </c>
    </row>
    <row r="356" spans="1:19">
      <c r="A356" s="44">
        <v>404</v>
      </c>
      <c r="B356" s="44"/>
      <c r="C356" s="44"/>
      <c r="D356" s="44">
        <v>64</v>
      </c>
      <c r="E356" s="44"/>
      <c r="F356" s="44"/>
      <c r="G356" s="44"/>
      <c r="H356" s="5"/>
      <c r="I356" s="6">
        <v>48</v>
      </c>
      <c r="J356" s="4" t="s">
        <v>31</v>
      </c>
      <c r="K356" s="4" t="s">
        <v>67</v>
      </c>
      <c r="L356" s="4" t="s">
        <v>8</v>
      </c>
      <c r="M356" s="4" t="s">
        <v>9</v>
      </c>
      <c r="N356" s="4" t="s">
        <v>10</v>
      </c>
      <c r="O356" s="4" t="s">
        <v>21</v>
      </c>
      <c r="P356" s="4" t="s">
        <v>9</v>
      </c>
      <c r="Q356" s="4" t="s">
        <v>13</v>
      </c>
      <c r="R356" s="4" t="s">
        <v>882</v>
      </c>
      <c r="S356" s="4" t="s">
        <v>160</v>
      </c>
    </row>
    <row r="357" spans="1:19">
      <c r="A357" s="44">
        <v>405</v>
      </c>
      <c r="B357" s="44"/>
      <c r="C357" s="44"/>
      <c r="D357" s="44"/>
      <c r="E357" s="44"/>
      <c r="F357" s="44"/>
      <c r="G357" s="44"/>
      <c r="H357" s="5"/>
      <c r="I357" s="6">
        <v>61</v>
      </c>
      <c r="J357" s="4" t="s">
        <v>6</v>
      </c>
      <c r="K357" s="4" t="s">
        <v>7</v>
      </c>
      <c r="L357" s="4" t="s">
        <v>8</v>
      </c>
      <c r="M357" s="4" t="s">
        <v>9</v>
      </c>
      <c r="N357" s="4" t="s">
        <v>50</v>
      </c>
      <c r="O357" s="4" t="s">
        <v>21</v>
      </c>
      <c r="P357" s="4" t="s">
        <v>9</v>
      </c>
      <c r="Q357" s="4" t="s">
        <v>22</v>
      </c>
      <c r="R357" s="4" t="s">
        <v>507</v>
      </c>
      <c r="S357" s="4" t="s">
        <v>15</v>
      </c>
    </row>
    <row r="358" spans="1:19">
      <c r="A358" s="44">
        <v>406</v>
      </c>
      <c r="B358" s="44"/>
      <c r="C358" s="44"/>
      <c r="D358" s="130">
        <v>12</v>
      </c>
      <c r="E358" s="44"/>
      <c r="F358" s="44"/>
      <c r="G358" s="44"/>
      <c r="H358" s="5"/>
      <c r="I358" s="6">
        <v>61</v>
      </c>
      <c r="J358" s="4" t="s">
        <v>31</v>
      </c>
      <c r="K358" s="4" t="s">
        <v>25</v>
      </c>
      <c r="L358" s="4" t="s">
        <v>8</v>
      </c>
      <c r="M358" s="4" t="s">
        <v>9</v>
      </c>
      <c r="N358" s="4" t="s">
        <v>20</v>
      </c>
      <c r="O358" s="4" t="s">
        <v>27</v>
      </c>
      <c r="P358" s="4" t="s">
        <v>9</v>
      </c>
      <c r="Q358" s="4" t="s">
        <v>13</v>
      </c>
      <c r="R358" s="4" t="s">
        <v>117</v>
      </c>
      <c r="S358" s="4" t="s">
        <v>15</v>
      </c>
    </row>
    <row r="359" spans="1:19">
      <c r="A359" s="44">
        <v>407</v>
      </c>
      <c r="B359" s="44"/>
      <c r="C359" s="44"/>
      <c r="D359" s="44"/>
      <c r="E359" s="44"/>
      <c r="F359" s="44"/>
      <c r="G359" s="44"/>
      <c r="H359" s="5"/>
      <c r="I359" s="6">
        <v>47</v>
      </c>
      <c r="J359" s="4" t="s">
        <v>31</v>
      </c>
      <c r="K359" s="4" t="s">
        <v>32</v>
      </c>
      <c r="L359" s="4" t="s">
        <v>18</v>
      </c>
      <c r="M359" s="4" t="s">
        <v>19</v>
      </c>
      <c r="N359" s="4" t="s">
        <v>50</v>
      </c>
      <c r="O359" s="4" t="s">
        <v>108</v>
      </c>
      <c r="P359" s="4" t="s">
        <v>9</v>
      </c>
      <c r="Q359" s="4" t="s">
        <v>51</v>
      </c>
      <c r="R359" s="4" t="s">
        <v>65</v>
      </c>
      <c r="S359" s="4" t="s">
        <v>15</v>
      </c>
    </row>
    <row r="360" spans="1:19">
      <c r="A360" s="44">
        <v>408</v>
      </c>
      <c r="B360" s="44"/>
      <c r="C360" s="44"/>
      <c r="D360" s="44">
        <v>70</v>
      </c>
      <c r="E360" s="44"/>
      <c r="F360" s="44"/>
      <c r="G360" s="44"/>
      <c r="H360" s="5"/>
      <c r="I360" s="6">
        <v>44</v>
      </c>
      <c r="J360" s="4" t="s">
        <v>6</v>
      </c>
      <c r="K360" s="4" t="s">
        <v>7</v>
      </c>
      <c r="L360" s="4" t="s">
        <v>8</v>
      </c>
      <c r="M360" s="4" t="s">
        <v>9</v>
      </c>
      <c r="N360" s="4" t="s">
        <v>50</v>
      </c>
      <c r="O360" s="4" t="s">
        <v>41</v>
      </c>
      <c r="P360" s="4" t="s">
        <v>9</v>
      </c>
      <c r="Q360" s="4" t="s">
        <v>13</v>
      </c>
      <c r="R360" s="4" t="s">
        <v>297</v>
      </c>
      <c r="S360" s="4" t="s">
        <v>60</v>
      </c>
    </row>
    <row r="361" spans="1:19">
      <c r="A361" s="44">
        <v>409</v>
      </c>
      <c r="B361" s="44"/>
      <c r="C361" s="44"/>
      <c r="D361" s="44"/>
      <c r="E361" s="44"/>
      <c r="F361" s="44"/>
      <c r="G361" s="44"/>
      <c r="H361" s="5"/>
      <c r="I361" s="6">
        <v>69</v>
      </c>
      <c r="J361" s="4" t="s">
        <v>6</v>
      </c>
      <c r="K361" s="4" t="s">
        <v>45</v>
      </c>
      <c r="L361" s="4" t="s">
        <v>8</v>
      </c>
      <c r="M361" s="4" t="s">
        <v>9</v>
      </c>
      <c r="N361" s="4" t="s">
        <v>50</v>
      </c>
      <c r="O361" s="4" t="s">
        <v>21</v>
      </c>
      <c r="P361" s="4" t="s">
        <v>9</v>
      </c>
      <c r="Q361" s="4" t="s">
        <v>22</v>
      </c>
      <c r="R361" s="4" t="s">
        <v>390</v>
      </c>
      <c r="S361" s="4" t="s">
        <v>160</v>
      </c>
    </row>
    <row r="362" spans="1:19">
      <c r="A362" s="44">
        <v>411</v>
      </c>
      <c r="B362" s="44"/>
      <c r="C362" s="44"/>
      <c r="D362" s="44"/>
      <c r="E362" s="44"/>
      <c r="F362" s="44"/>
      <c r="G362" s="44"/>
      <c r="H362" s="5"/>
      <c r="I362" s="6">
        <v>52</v>
      </c>
      <c r="J362" s="4" t="s">
        <v>6</v>
      </c>
      <c r="K362" s="4" t="s">
        <v>25</v>
      </c>
      <c r="L362" s="4" t="s">
        <v>8</v>
      </c>
      <c r="M362" s="4" t="s">
        <v>9</v>
      </c>
      <c r="N362" s="4" t="s">
        <v>20</v>
      </c>
      <c r="O362" s="4" t="s">
        <v>41</v>
      </c>
      <c r="P362" s="4" t="s">
        <v>9</v>
      </c>
      <c r="Q362" s="4" t="s">
        <v>51</v>
      </c>
      <c r="R362" s="4" t="s">
        <v>828</v>
      </c>
      <c r="S362" s="4" t="s">
        <v>15</v>
      </c>
    </row>
    <row r="363" spans="1:19">
      <c r="A363" s="44">
        <v>412</v>
      </c>
      <c r="B363" s="44"/>
      <c r="C363" s="44"/>
      <c r="D363" s="44"/>
      <c r="E363" s="44"/>
      <c r="F363" s="44"/>
      <c r="G363" s="44"/>
      <c r="H363" s="44"/>
      <c r="I363" s="6">
        <v>19</v>
      </c>
      <c r="J363" s="4" t="s">
        <v>6</v>
      </c>
      <c r="K363" s="4" t="s">
        <v>70</v>
      </c>
      <c r="L363" s="4" t="s">
        <v>244</v>
      </c>
      <c r="M363" s="4" t="s">
        <v>49</v>
      </c>
      <c r="N363" s="4" t="s">
        <v>10</v>
      </c>
      <c r="O363" s="4" t="s">
        <v>62</v>
      </c>
      <c r="P363" s="4" t="s">
        <v>9</v>
      </c>
      <c r="Q363" s="4" t="s">
        <v>121</v>
      </c>
      <c r="R363" s="4" t="s">
        <v>9</v>
      </c>
      <c r="S363" s="4" t="s">
        <v>29</v>
      </c>
    </row>
    <row r="364" spans="1:19">
      <c r="A364" s="44">
        <v>413</v>
      </c>
      <c r="B364" s="44"/>
      <c r="C364" s="44"/>
      <c r="D364" s="44"/>
      <c r="E364" s="44"/>
      <c r="F364" s="44"/>
      <c r="G364" s="44"/>
      <c r="H364" s="5"/>
      <c r="I364" s="6">
        <v>58</v>
      </c>
      <c r="J364" s="4" t="s">
        <v>31</v>
      </c>
      <c r="K364" s="4" t="s">
        <v>25</v>
      </c>
      <c r="L364" s="4" t="s">
        <v>8</v>
      </c>
      <c r="M364" s="4" t="s">
        <v>9</v>
      </c>
      <c r="N364" s="4" t="s">
        <v>10</v>
      </c>
      <c r="O364" s="4" t="s">
        <v>27</v>
      </c>
      <c r="P364" s="4" t="s">
        <v>9</v>
      </c>
      <c r="Q364" s="4" t="s">
        <v>121</v>
      </c>
      <c r="R364" s="4" t="s">
        <v>9</v>
      </c>
      <c r="S364" s="4" t="s">
        <v>15</v>
      </c>
    </row>
    <row r="365" spans="1:19">
      <c r="A365" s="44">
        <v>414</v>
      </c>
      <c r="B365" s="44"/>
      <c r="C365" s="44"/>
      <c r="D365" s="44">
        <v>37</v>
      </c>
      <c r="E365" s="44"/>
      <c r="F365" s="130">
        <v>7</v>
      </c>
      <c r="G365" s="44"/>
      <c r="H365" s="5"/>
      <c r="I365" s="6">
        <v>46</v>
      </c>
      <c r="J365" s="4" t="s">
        <v>31</v>
      </c>
      <c r="K365" s="4" t="s">
        <v>67</v>
      </c>
      <c r="L365" s="4" t="s">
        <v>71</v>
      </c>
      <c r="M365" s="4" t="s">
        <v>19</v>
      </c>
      <c r="N365" s="4" t="s">
        <v>20</v>
      </c>
      <c r="O365" s="4" t="s">
        <v>41</v>
      </c>
      <c r="P365" s="4" t="s">
        <v>9</v>
      </c>
      <c r="Q365" s="4" t="s">
        <v>13</v>
      </c>
      <c r="R365" s="4" t="s">
        <v>860</v>
      </c>
      <c r="S365" s="4" t="s">
        <v>60</v>
      </c>
    </row>
    <row r="366" spans="1:19">
      <c r="A366" s="44">
        <v>415</v>
      </c>
      <c r="B366" s="44"/>
      <c r="C366" s="44"/>
      <c r="D366" s="44"/>
      <c r="E366" s="44"/>
      <c r="F366" s="44"/>
      <c r="G366" s="44"/>
      <c r="H366" s="5"/>
      <c r="I366" s="6">
        <v>33</v>
      </c>
      <c r="J366" s="4" t="s">
        <v>6</v>
      </c>
      <c r="K366" s="4" t="s">
        <v>25</v>
      </c>
      <c r="L366" s="4" t="s">
        <v>8</v>
      </c>
      <c r="M366" s="4" t="s">
        <v>9</v>
      </c>
      <c r="N366" s="4" t="s">
        <v>10</v>
      </c>
      <c r="O366" s="4" t="s">
        <v>21</v>
      </c>
      <c r="P366" s="4" t="s">
        <v>9</v>
      </c>
      <c r="Q366" s="4" t="s">
        <v>51</v>
      </c>
      <c r="R366" s="4" t="s">
        <v>96</v>
      </c>
      <c r="S366" s="4" t="s">
        <v>15</v>
      </c>
    </row>
    <row r="367" spans="1:19">
      <c r="A367" s="44">
        <v>416</v>
      </c>
      <c r="B367" s="44"/>
      <c r="C367" s="44"/>
      <c r="D367" s="44"/>
      <c r="E367" s="44"/>
      <c r="F367" s="44"/>
      <c r="G367" s="44"/>
      <c r="H367" s="5"/>
      <c r="I367" s="6">
        <v>33</v>
      </c>
      <c r="J367" s="4" t="s">
        <v>6</v>
      </c>
      <c r="K367" s="4" t="s">
        <v>70</v>
      </c>
      <c r="L367" s="4" t="s">
        <v>18</v>
      </c>
      <c r="M367" s="4" t="s">
        <v>112</v>
      </c>
      <c r="N367" s="4" t="s">
        <v>10</v>
      </c>
      <c r="O367" s="4" t="s">
        <v>21</v>
      </c>
      <c r="P367" s="4" t="s">
        <v>9</v>
      </c>
      <c r="Q367" s="4" t="s">
        <v>13</v>
      </c>
      <c r="R367" s="4" t="s">
        <v>264</v>
      </c>
      <c r="S367" s="4" t="s">
        <v>60</v>
      </c>
    </row>
    <row r="368" spans="1:19">
      <c r="A368" s="44">
        <v>417</v>
      </c>
      <c r="B368" s="44"/>
      <c r="C368" s="44"/>
      <c r="D368" s="44"/>
      <c r="E368" s="44"/>
      <c r="F368" s="44"/>
      <c r="G368" s="44"/>
      <c r="H368" s="5"/>
      <c r="I368" s="6">
        <v>50</v>
      </c>
      <c r="J368" s="4" t="s">
        <v>31</v>
      </c>
      <c r="K368" s="4" t="s">
        <v>7</v>
      </c>
      <c r="L368" s="4" t="s">
        <v>89</v>
      </c>
      <c r="M368" s="4" t="s">
        <v>19</v>
      </c>
      <c r="N368" s="4" t="s">
        <v>54</v>
      </c>
      <c r="O368" s="4" t="s">
        <v>108</v>
      </c>
      <c r="P368" s="4" t="s">
        <v>9</v>
      </c>
      <c r="Q368" s="4" t="s">
        <v>55</v>
      </c>
      <c r="R368" s="4" t="s">
        <v>490</v>
      </c>
      <c r="S368" s="4" t="s">
        <v>60</v>
      </c>
    </row>
    <row r="369" spans="1:19">
      <c r="A369" s="44">
        <v>418</v>
      </c>
      <c r="B369" s="44"/>
      <c r="C369" s="44"/>
      <c r="D369" s="44"/>
      <c r="E369" s="44"/>
      <c r="F369" s="44"/>
      <c r="G369" s="44"/>
      <c r="H369" s="5"/>
      <c r="I369" s="6">
        <v>38</v>
      </c>
      <c r="J369" s="4" t="s">
        <v>6</v>
      </c>
      <c r="K369" s="4" t="s">
        <v>45</v>
      </c>
      <c r="L369" s="4" t="s">
        <v>8</v>
      </c>
      <c r="M369" s="4" t="s">
        <v>9</v>
      </c>
      <c r="N369" s="4" t="s">
        <v>20</v>
      </c>
      <c r="O369" s="4" t="s">
        <v>41</v>
      </c>
      <c r="P369" s="4" t="s">
        <v>9</v>
      </c>
      <c r="Q369" s="4" t="s">
        <v>51</v>
      </c>
      <c r="R369" s="4" t="s">
        <v>568</v>
      </c>
      <c r="S369" s="4" t="s">
        <v>29</v>
      </c>
    </row>
    <row r="370" spans="1:19">
      <c r="A370" s="44">
        <v>419</v>
      </c>
      <c r="B370" s="44"/>
      <c r="C370" s="44"/>
      <c r="D370" s="44"/>
      <c r="E370" s="44"/>
      <c r="F370" s="44"/>
      <c r="G370" s="44"/>
      <c r="H370" s="5"/>
      <c r="I370" s="6">
        <v>30</v>
      </c>
      <c r="J370" s="4" t="s">
        <v>31</v>
      </c>
      <c r="K370" s="4" t="s">
        <v>7</v>
      </c>
      <c r="L370" s="4" t="s">
        <v>8</v>
      </c>
      <c r="M370" s="4" t="s">
        <v>9</v>
      </c>
      <c r="N370" s="4" t="s">
        <v>50</v>
      </c>
      <c r="O370" s="4" t="s">
        <v>41</v>
      </c>
      <c r="P370" s="4" t="s">
        <v>9</v>
      </c>
      <c r="Q370" s="4" t="s">
        <v>63</v>
      </c>
      <c r="R370" s="4" t="s">
        <v>9</v>
      </c>
      <c r="S370" s="4" t="s">
        <v>60</v>
      </c>
    </row>
    <row r="371" spans="1:19">
      <c r="A371" s="44">
        <v>420</v>
      </c>
      <c r="B371" s="44"/>
      <c r="C371" s="44"/>
      <c r="D371" s="44"/>
      <c r="E371" s="44"/>
      <c r="F371" s="44"/>
      <c r="G371" s="44"/>
      <c r="H371" s="5"/>
      <c r="I371" s="6">
        <v>53</v>
      </c>
      <c r="J371" s="4" t="s">
        <v>6</v>
      </c>
      <c r="K371" s="4" t="s">
        <v>7</v>
      </c>
      <c r="L371" s="4" t="s">
        <v>8</v>
      </c>
      <c r="M371" s="4" t="s">
        <v>9</v>
      </c>
      <c r="N371" s="4" t="s">
        <v>20</v>
      </c>
      <c r="O371" s="4" t="s">
        <v>27</v>
      </c>
      <c r="P371" s="4" t="s">
        <v>9</v>
      </c>
      <c r="Q371" s="4" t="s">
        <v>55</v>
      </c>
      <c r="R371" s="4" t="s">
        <v>165</v>
      </c>
      <c r="S371" s="4" t="s">
        <v>15</v>
      </c>
    </row>
    <row r="372" spans="1:19">
      <c r="A372" s="44">
        <v>421</v>
      </c>
      <c r="B372" s="44"/>
      <c r="C372" s="44"/>
      <c r="D372" s="44"/>
      <c r="E372" s="44"/>
      <c r="F372" s="44"/>
      <c r="G372" s="44"/>
      <c r="H372" s="5"/>
      <c r="I372" s="6">
        <v>33</v>
      </c>
      <c r="J372" s="4" t="s">
        <v>6</v>
      </c>
      <c r="K372" s="4" t="s">
        <v>32</v>
      </c>
      <c r="L372" s="4" t="s">
        <v>18</v>
      </c>
      <c r="M372" s="4" t="s">
        <v>49</v>
      </c>
      <c r="N372" s="4" t="s">
        <v>50</v>
      </c>
      <c r="O372" s="4" t="s">
        <v>41</v>
      </c>
      <c r="P372" s="4" t="s">
        <v>9</v>
      </c>
      <c r="Q372" s="4" t="s">
        <v>51</v>
      </c>
      <c r="R372" s="4" t="s">
        <v>52</v>
      </c>
      <c r="S372" s="4" t="s">
        <v>15</v>
      </c>
    </row>
    <row r="373" spans="1:19">
      <c r="A373" s="44">
        <v>422</v>
      </c>
      <c r="B373" s="44"/>
      <c r="C373" s="44"/>
      <c r="D373" s="44">
        <v>41</v>
      </c>
      <c r="E373" s="44"/>
      <c r="F373" s="44"/>
      <c r="G373" s="44"/>
      <c r="H373" s="5"/>
      <c r="I373" s="6">
        <v>54</v>
      </c>
      <c r="J373" s="4" t="s">
        <v>31</v>
      </c>
      <c r="K373" s="4" t="s">
        <v>7</v>
      </c>
      <c r="L373" s="4" t="s">
        <v>18</v>
      </c>
      <c r="M373" s="4" t="s">
        <v>19</v>
      </c>
      <c r="N373" s="4" t="s">
        <v>54</v>
      </c>
      <c r="O373" s="4" t="s">
        <v>21</v>
      </c>
      <c r="P373" s="4" t="s">
        <v>9</v>
      </c>
      <c r="Q373" s="4" t="s">
        <v>13</v>
      </c>
      <c r="R373" s="4" t="s">
        <v>413</v>
      </c>
      <c r="S373" s="4" t="s">
        <v>15</v>
      </c>
    </row>
    <row r="374" spans="1:19">
      <c r="A374" s="44">
        <v>423</v>
      </c>
      <c r="B374" s="44"/>
      <c r="C374" s="44"/>
      <c r="D374" s="44"/>
      <c r="E374" s="44"/>
      <c r="F374" s="44"/>
      <c r="G374" s="44"/>
      <c r="H374" s="5"/>
      <c r="I374" s="6">
        <v>53</v>
      </c>
      <c r="J374" s="4" t="s">
        <v>6</v>
      </c>
      <c r="K374" s="4" t="s">
        <v>25</v>
      </c>
      <c r="L374" s="4" t="s">
        <v>8</v>
      </c>
      <c r="M374" s="4" t="s">
        <v>9</v>
      </c>
      <c r="N374" s="4" t="s">
        <v>50</v>
      </c>
      <c r="O374" s="4" t="s">
        <v>41</v>
      </c>
      <c r="P374" s="4" t="s">
        <v>9</v>
      </c>
      <c r="Q374" s="4" t="s">
        <v>55</v>
      </c>
      <c r="R374" s="4" t="s">
        <v>757</v>
      </c>
      <c r="S374" s="4" t="s">
        <v>15</v>
      </c>
    </row>
    <row r="375" spans="1:19">
      <c r="A375" s="44">
        <v>424</v>
      </c>
      <c r="B375" s="44"/>
      <c r="C375" s="44"/>
      <c r="D375" s="44"/>
      <c r="E375" s="44"/>
      <c r="F375" s="44"/>
      <c r="G375" s="44"/>
      <c r="H375" s="5"/>
      <c r="I375" s="6">
        <v>48</v>
      </c>
      <c r="J375" s="4" t="s">
        <v>31</v>
      </c>
      <c r="K375" s="4" t="s">
        <v>7</v>
      </c>
      <c r="L375" s="4" t="s">
        <v>18</v>
      </c>
      <c r="M375" s="4" t="s">
        <v>127</v>
      </c>
      <c r="N375" s="4" t="s">
        <v>20</v>
      </c>
      <c r="O375" s="4" t="s">
        <v>27</v>
      </c>
      <c r="P375" s="4" t="s">
        <v>9</v>
      </c>
      <c r="Q375" s="4" t="s">
        <v>51</v>
      </c>
      <c r="R375" s="4" t="s">
        <v>350</v>
      </c>
      <c r="S375" s="4" t="s">
        <v>15</v>
      </c>
    </row>
    <row r="376" spans="1:19">
      <c r="A376" s="44">
        <v>425</v>
      </c>
      <c r="B376" s="44"/>
      <c r="C376" s="44"/>
      <c r="D376" s="44"/>
      <c r="E376" s="44"/>
      <c r="F376" s="44"/>
      <c r="G376" s="44"/>
      <c r="H376" s="5"/>
      <c r="I376" s="6">
        <v>25</v>
      </c>
      <c r="J376" s="4" t="s">
        <v>31</v>
      </c>
      <c r="K376" s="4" t="s">
        <v>25</v>
      </c>
      <c r="L376" s="4" t="s">
        <v>89</v>
      </c>
      <c r="M376" s="4" t="s">
        <v>19</v>
      </c>
      <c r="N376" s="4" t="s">
        <v>10</v>
      </c>
      <c r="O376" s="4" t="s">
        <v>62</v>
      </c>
      <c r="P376" s="4" t="s">
        <v>9</v>
      </c>
      <c r="Q376" s="4" t="s">
        <v>51</v>
      </c>
      <c r="R376" s="4" t="s">
        <v>378</v>
      </c>
      <c r="S376" s="4" t="s">
        <v>29</v>
      </c>
    </row>
    <row r="377" spans="1:19">
      <c r="A377" s="44">
        <v>426</v>
      </c>
      <c r="B377" s="44"/>
      <c r="C377" s="44"/>
      <c r="D377" s="44"/>
      <c r="E377" s="44"/>
      <c r="F377" s="44"/>
      <c r="G377" s="44"/>
      <c r="H377" s="5"/>
      <c r="I377" s="6">
        <v>45</v>
      </c>
      <c r="J377" s="4" t="s">
        <v>31</v>
      </c>
      <c r="K377" s="4" t="s">
        <v>45</v>
      </c>
      <c r="L377" s="4" t="s">
        <v>8</v>
      </c>
      <c r="M377" s="4" t="s">
        <v>9</v>
      </c>
      <c r="N377" s="4" t="s">
        <v>20</v>
      </c>
      <c r="O377" s="4" t="s">
        <v>41</v>
      </c>
      <c r="P377" s="4" t="s">
        <v>9</v>
      </c>
      <c r="Q377" s="4" t="s">
        <v>51</v>
      </c>
      <c r="R377" s="4" t="s">
        <v>65</v>
      </c>
      <c r="S377" s="4" t="s">
        <v>15</v>
      </c>
    </row>
    <row r="378" spans="1:19">
      <c r="A378" s="44">
        <v>427</v>
      </c>
      <c r="B378" s="44"/>
      <c r="C378" s="44"/>
      <c r="D378" s="44"/>
      <c r="E378" s="44"/>
      <c r="F378" s="44"/>
      <c r="G378" s="44"/>
      <c r="H378" s="5"/>
      <c r="I378" s="6">
        <v>78</v>
      </c>
      <c r="J378" s="4" t="s">
        <v>6</v>
      </c>
      <c r="K378" s="4" t="s">
        <v>7</v>
      </c>
      <c r="L378" s="4" t="s">
        <v>8</v>
      </c>
      <c r="M378" s="4" t="s">
        <v>9</v>
      </c>
      <c r="N378" s="4" t="s">
        <v>20</v>
      </c>
      <c r="O378" s="4" t="s">
        <v>27</v>
      </c>
      <c r="P378" s="4" t="s">
        <v>9</v>
      </c>
      <c r="Q378" s="4" t="s">
        <v>22</v>
      </c>
      <c r="R378" s="4" t="s">
        <v>274</v>
      </c>
      <c r="S378" s="4" t="s">
        <v>160</v>
      </c>
    </row>
    <row r="379" spans="1:19">
      <c r="A379" s="44">
        <v>428</v>
      </c>
      <c r="B379" s="44"/>
      <c r="C379" s="44"/>
      <c r="D379" s="44"/>
      <c r="E379" s="44"/>
      <c r="F379" s="44"/>
      <c r="G379" s="44"/>
      <c r="H379" s="5"/>
      <c r="I379" s="6">
        <v>26</v>
      </c>
      <c r="J379" s="4" t="s">
        <v>31</v>
      </c>
      <c r="K379" s="4" t="s">
        <v>70</v>
      </c>
      <c r="L379" s="4" t="s">
        <v>8</v>
      </c>
      <c r="M379" s="4" t="s">
        <v>9</v>
      </c>
      <c r="N379" s="4" t="s">
        <v>10</v>
      </c>
      <c r="O379" s="4" t="s">
        <v>62</v>
      </c>
      <c r="P379" s="4" t="s">
        <v>9</v>
      </c>
      <c r="Q379" s="4" t="s">
        <v>13</v>
      </c>
      <c r="R379" s="4" t="s">
        <v>56</v>
      </c>
      <c r="S379" s="4" t="s">
        <v>15</v>
      </c>
    </row>
    <row r="380" spans="1:19">
      <c r="A380" s="44">
        <v>429</v>
      </c>
      <c r="B380" s="44"/>
      <c r="C380" s="44"/>
      <c r="D380" s="44">
        <v>18</v>
      </c>
      <c r="E380" s="44"/>
      <c r="F380" s="44"/>
      <c r="G380" s="44"/>
      <c r="H380" s="5"/>
      <c r="I380" s="6">
        <v>57</v>
      </c>
      <c r="J380" s="4" t="s">
        <v>6</v>
      </c>
      <c r="K380" s="4" t="s">
        <v>25</v>
      </c>
      <c r="L380" s="4" t="s">
        <v>8</v>
      </c>
      <c r="M380" s="4" t="s">
        <v>9</v>
      </c>
      <c r="N380" s="4" t="s">
        <v>10</v>
      </c>
      <c r="O380" s="4" t="s">
        <v>27</v>
      </c>
      <c r="P380" s="4" t="s">
        <v>9</v>
      </c>
      <c r="Q380" s="4" t="s">
        <v>13</v>
      </c>
      <c r="R380" s="4" t="s">
        <v>350</v>
      </c>
      <c r="S380" s="4" t="s">
        <v>60</v>
      </c>
    </row>
    <row r="381" spans="1:19">
      <c r="A381" s="44">
        <v>430</v>
      </c>
      <c r="B381" s="44"/>
      <c r="C381" s="44"/>
      <c r="D381" s="44"/>
      <c r="E381" s="44"/>
      <c r="F381" s="44"/>
      <c r="G381" s="44"/>
      <c r="H381" s="5"/>
      <c r="I381" s="6">
        <v>66</v>
      </c>
      <c r="J381" s="4" t="s">
        <v>6</v>
      </c>
      <c r="K381" s="4" t="s">
        <v>7</v>
      </c>
      <c r="L381" s="4" t="s">
        <v>8</v>
      </c>
      <c r="M381" s="4" t="s">
        <v>9</v>
      </c>
      <c r="N381" s="4" t="s">
        <v>20</v>
      </c>
      <c r="O381" s="4" t="s">
        <v>41</v>
      </c>
      <c r="P381" s="4" t="s">
        <v>9</v>
      </c>
      <c r="Q381" s="4" t="s">
        <v>22</v>
      </c>
      <c r="R381" s="4" t="s">
        <v>695</v>
      </c>
      <c r="S381" s="4" t="s">
        <v>60</v>
      </c>
    </row>
    <row r="382" spans="1:19">
      <c r="A382" s="44">
        <v>431</v>
      </c>
      <c r="B382" s="44"/>
      <c r="C382" s="44"/>
      <c r="D382" s="44"/>
      <c r="E382" s="44"/>
      <c r="F382" s="44"/>
      <c r="G382" s="44"/>
      <c r="H382" s="5"/>
      <c r="I382" s="6">
        <v>35</v>
      </c>
      <c r="J382" s="4" t="s">
        <v>6</v>
      </c>
      <c r="K382" s="4" t="s">
        <v>7</v>
      </c>
      <c r="L382" s="4" t="s">
        <v>8</v>
      </c>
      <c r="M382" s="4" t="s">
        <v>9</v>
      </c>
      <c r="N382" s="4" t="s">
        <v>10</v>
      </c>
      <c r="O382" s="4" t="s">
        <v>62</v>
      </c>
      <c r="P382" s="4" t="s">
        <v>9</v>
      </c>
      <c r="Q382" s="4" t="s">
        <v>51</v>
      </c>
      <c r="R382" s="4" t="s">
        <v>56</v>
      </c>
      <c r="S382" s="4" t="s">
        <v>15</v>
      </c>
    </row>
    <row r="383" spans="1:19">
      <c r="A383" s="44">
        <v>432</v>
      </c>
      <c r="B383" s="44"/>
      <c r="C383" s="44"/>
      <c r="D383" s="130">
        <v>7</v>
      </c>
      <c r="E383" s="44"/>
      <c r="F383" s="44"/>
      <c r="G383" s="44"/>
      <c r="H383" s="5"/>
      <c r="I383" s="6">
        <v>62</v>
      </c>
      <c r="J383" s="4" t="s">
        <v>31</v>
      </c>
      <c r="K383" s="4" t="s">
        <v>25</v>
      </c>
      <c r="L383" s="4" t="s">
        <v>8</v>
      </c>
      <c r="M383" s="4" t="s">
        <v>9</v>
      </c>
      <c r="N383" s="4" t="s">
        <v>20</v>
      </c>
      <c r="O383" s="4" t="s">
        <v>41</v>
      </c>
      <c r="P383" s="4" t="s">
        <v>9</v>
      </c>
      <c r="Q383" s="4" t="s">
        <v>13</v>
      </c>
      <c r="R383" s="4" t="s">
        <v>171</v>
      </c>
      <c r="S383" s="4" t="s">
        <v>29</v>
      </c>
    </row>
    <row r="384" spans="1:19">
      <c r="A384" s="44">
        <v>433</v>
      </c>
      <c r="B384" s="44"/>
      <c r="C384" s="44"/>
      <c r="D384" s="44"/>
      <c r="E384" s="44"/>
      <c r="F384" s="44"/>
      <c r="G384" s="44"/>
      <c r="H384" s="5"/>
      <c r="I384" s="6">
        <v>42</v>
      </c>
      <c r="J384" s="4" t="s">
        <v>31</v>
      </c>
      <c r="K384" s="4" t="s">
        <v>25</v>
      </c>
      <c r="L384" s="4" t="s">
        <v>18</v>
      </c>
      <c r="M384" s="4" t="s">
        <v>19</v>
      </c>
      <c r="N384" s="4" t="s">
        <v>20</v>
      </c>
      <c r="O384" s="4" t="s">
        <v>41</v>
      </c>
      <c r="P384" s="4" t="s">
        <v>9</v>
      </c>
      <c r="Q384" s="4" t="s">
        <v>51</v>
      </c>
      <c r="R384" s="4" t="s">
        <v>119</v>
      </c>
      <c r="S384" s="4" t="s">
        <v>15</v>
      </c>
    </row>
    <row r="385" spans="1:19">
      <c r="A385" s="44">
        <v>434</v>
      </c>
      <c r="B385" s="44"/>
      <c r="C385" s="44"/>
      <c r="D385" s="44"/>
      <c r="E385" s="44"/>
      <c r="F385" s="44"/>
      <c r="G385" s="44"/>
      <c r="H385" s="5"/>
      <c r="I385" s="6">
        <v>57</v>
      </c>
      <c r="J385" s="4" t="s">
        <v>6</v>
      </c>
      <c r="K385" s="4" t="s">
        <v>111</v>
      </c>
      <c r="L385" s="4" t="s">
        <v>18</v>
      </c>
      <c r="M385" s="4" t="s">
        <v>112</v>
      </c>
      <c r="N385" s="4" t="s">
        <v>54</v>
      </c>
      <c r="O385" s="4" t="s">
        <v>27</v>
      </c>
      <c r="P385" s="4" t="s">
        <v>9</v>
      </c>
      <c r="Q385" s="4" t="s">
        <v>13</v>
      </c>
      <c r="R385" s="4" t="s">
        <v>113</v>
      </c>
      <c r="S385" s="4" t="s">
        <v>15</v>
      </c>
    </row>
    <row r="386" spans="1:19">
      <c r="A386" s="44">
        <v>436</v>
      </c>
      <c r="B386" s="44"/>
      <c r="C386" s="44"/>
      <c r="D386" s="44"/>
      <c r="E386" s="44"/>
      <c r="F386" s="44"/>
      <c r="G386" s="44"/>
      <c r="H386" s="5"/>
      <c r="I386" s="6">
        <v>51</v>
      </c>
      <c r="J386" s="4" t="s">
        <v>6</v>
      </c>
      <c r="K386" s="4" t="s">
        <v>111</v>
      </c>
      <c r="L386" s="4" t="s">
        <v>8</v>
      </c>
      <c r="M386" s="4" t="s">
        <v>9</v>
      </c>
      <c r="N386" s="4" t="s">
        <v>20</v>
      </c>
      <c r="O386" s="4" t="s">
        <v>108</v>
      </c>
      <c r="P386" s="4" t="s">
        <v>9</v>
      </c>
      <c r="Q386" s="4" t="s">
        <v>13</v>
      </c>
      <c r="R386" s="4" t="s">
        <v>232</v>
      </c>
      <c r="S386" s="4" t="s">
        <v>29</v>
      </c>
    </row>
    <row r="387" spans="1:19">
      <c r="A387" s="44">
        <v>437</v>
      </c>
      <c r="B387" s="44"/>
      <c r="C387" s="44"/>
      <c r="D387" s="44"/>
      <c r="E387" s="44"/>
      <c r="F387" s="44"/>
      <c r="G387" s="44"/>
      <c r="H387" s="5"/>
      <c r="I387" s="6">
        <v>31</v>
      </c>
      <c r="J387" s="4" t="s">
        <v>31</v>
      </c>
      <c r="K387" s="4" t="s">
        <v>111</v>
      </c>
      <c r="L387" s="4" t="s">
        <v>8</v>
      </c>
      <c r="M387" s="4" t="s">
        <v>9</v>
      </c>
      <c r="N387" s="4" t="s">
        <v>50</v>
      </c>
      <c r="O387" s="4" t="s">
        <v>41</v>
      </c>
      <c r="P387" s="4" t="s">
        <v>9</v>
      </c>
      <c r="Q387" s="4" t="s">
        <v>55</v>
      </c>
      <c r="R387" s="4" t="s">
        <v>203</v>
      </c>
      <c r="S387" s="4" t="s">
        <v>15</v>
      </c>
    </row>
    <row r="388" spans="1:19">
      <c r="A388" s="44">
        <v>438</v>
      </c>
      <c r="B388" s="44"/>
      <c r="C388" s="44"/>
      <c r="D388" s="44"/>
      <c r="E388" s="44"/>
      <c r="F388" s="44"/>
      <c r="G388" s="44"/>
      <c r="H388" s="5"/>
      <c r="I388" s="6">
        <v>27</v>
      </c>
      <c r="J388" s="4" t="s">
        <v>6</v>
      </c>
      <c r="K388" s="4" t="s">
        <v>111</v>
      </c>
      <c r="L388" s="4" t="s">
        <v>8</v>
      </c>
      <c r="M388" s="4" t="s">
        <v>9</v>
      </c>
      <c r="N388" s="4" t="s">
        <v>10</v>
      </c>
      <c r="O388" s="4" t="s">
        <v>21</v>
      </c>
      <c r="P388" s="4" t="s">
        <v>9</v>
      </c>
      <c r="Q388" s="4" t="s">
        <v>13</v>
      </c>
      <c r="R388" s="4" t="s">
        <v>165</v>
      </c>
      <c r="S388" s="4" t="s">
        <v>15</v>
      </c>
    </row>
    <row r="389" spans="1:19">
      <c r="A389" s="44">
        <v>439</v>
      </c>
      <c r="B389" s="44"/>
      <c r="C389" s="44"/>
      <c r="D389" s="44"/>
      <c r="E389" s="44"/>
      <c r="F389" s="44"/>
      <c r="G389" s="44"/>
      <c r="H389" s="5"/>
      <c r="I389" s="6">
        <v>56</v>
      </c>
      <c r="J389" s="4" t="s">
        <v>31</v>
      </c>
      <c r="K389" s="4" t="s">
        <v>70</v>
      </c>
      <c r="L389" s="4" t="s">
        <v>18</v>
      </c>
      <c r="M389" s="4" t="s">
        <v>19</v>
      </c>
      <c r="N389" s="4" t="s">
        <v>10</v>
      </c>
      <c r="O389" s="4" t="s">
        <v>27</v>
      </c>
      <c r="P389" s="4" t="s">
        <v>9</v>
      </c>
      <c r="Q389" s="4" t="s">
        <v>13</v>
      </c>
      <c r="R389" s="4" t="s">
        <v>436</v>
      </c>
      <c r="S389" s="4" t="s">
        <v>60</v>
      </c>
    </row>
    <row r="390" spans="1:19">
      <c r="A390" s="44">
        <v>440</v>
      </c>
      <c r="B390" s="44"/>
      <c r="C390" s="44"/>
      <c r="D390" s="44">
        <v>54</v>
      </c>
      <c r="E390" s="44"/>
      <c r="F390" s="44"/>
      <c r="G390" s="44"/>
      <c r="H390" s="5"/>
      <c r="I390" s="6">
        <v>30</v>
      </c>
      <c r="J390" s="4" t="s">
        <v>6</v>
      </c>
      <c r="K390" s="4" t="s">
        <v>25</v>
      </c>
      <c r="L390" s="4" t="s">
        <v>18</v>
      </c>
      <c r="M390" s="4" t="s">
        <v>26</v>
      </c>
      <c r="N390" s="4" t="s">
        <v>10</v>
      </c>
      <c r="O390" s="4" t="s">
        <v>27</v>
      </c>
      <c r="P390" s="4" t="s">
        <v>9</v>
      </c>
      <c r="Q390" s="4" t="s">
        <v>13</v>
      </c>
      <c r="R390" s="4" t="s">
        <v>28</v>
      </c>
      <c r="S390" s="4" t="s">
        <v>29</v>
      </c>
    </row>
    <row r="391" spans="1:19">
      <c r="A391" s="44">
        <v>441</v>
      </c>
      <c r="B391" s="44"/>
      <c r="C391" s="44"/>
      <c r="D391" s="44"/>
      <c r="E391" s="44"/>
      <c r="F391" s="44"/>
      <c r="G391" s="44"/>
      <c r="H391" s="5"/>
      <c r="I391" s="6">
        <v>57</v>
      </c>
      <c r="J391" s="4" t="s">
        <v>31</v>
      </c>
      <c r="K391" s="4" t="s">
        <v>7</v>
      </c>
      <c r="L391" s="4" t="s">
        <v>8</v>
      </c>
      <c r="M391" s="4" t="s">
        <v>9</v>
      </c>
      <c r="N391" s="4" t="s">
        <v>50</v>
      </c>
      <c r="O391" s="4" t="s">
        <v>41</v>
      </c>
      <c r="P391" s="4" t="s">
        <v>9</v>
      </c>
      <c r="Q391" s="4" t="s">
        <v>51</v>
      </c>
      <c r="R391" s="4" t="s">
        <v>132</v>
      </c>
      <c r="S391" s="4" t="s">
        <v>15</v>
      </c>
    </row>
    <row r="392" spans="1:19">
      <c r="A392" s="44">
        <v>442</v>
      </c>
      <c r="B392" s="44"/>
      <c r="C392" s="44"/>
      <c r="D392" s="44"/>
      <c r="E392" s="44"/>
      <c r="F392" s="44"/>
      <c r="G392" s="44"/>
      <c r="H392" s="5"/>
      <c r="I392" s="6">
        <v>40</v>
      </c>
      <c r="J392" s="4" t="s">
        <v>6</v>
      </c>
      <c r="K392" s="4" t="s">
        <v>45</v>
      </c>
      <c r="L392" s="4" t="s">
        <v>8</v>
      </c>
      <c r="M392" s="4" t="s">
        <v>9</v>
      </c>
      <c r="N392" s="4" t="s">
        <v>50</v>
      </c>
      <c r="O392" s="4" t="s">
        <v>41</v>
      </c>
      <c r="P392" s="4" t="s">
        <v>9</v>
      </c>
      <c r="Q392" s="4" t="s">
        <v>51</v>
      </c>
      <c r="R392" s="4" t="s">
        <v>145</v>
      </c>
      <c r="S392" s="4" t="s">
        <v>15</v>
      </c>
    </row>
    <row r="393" spans="1:19">
      <c r="A393" s="44">
        <v>444</v>
      </c>
      <c r="B393" s="44"/>
      <c r="C393" s="44"/>
      <c r="D393" s="44"/>
      <c r="E393" s="44"/>
      <c r="F393" s="44"/>
      <c r="G393" s="44"/>
      <c r="H393" s="5"/>
      <c r="I393" s="6">
        <v>64</v>
      </c>
      <c r="J393" s="4" t="s">
        <v>31</v>
      </c>
      <c r="K393" s="4" t="s">
        <v>7</v>
      </c>
      <c r="L393" s="4" t="s">
        <v>8</v>
      </c>
      <c r="M393" s="4" t="s">
        <v>9</v>
      </c>
      <c r="N393" s="4" t="s">
        <v>54</v>
      </c>
      <c r="O393" s="4" t="s">
        <v>21</v>
      </c>
      <c r="P393" s="4" t="s">
        <v>9</v>
      </c>
      <c r="Q393" s="4" t="s">
        <v>121</v>
      </c>
      <c r="R393" s="4" t="s">
        <v>9</v>
      </c>
      <c r="S393" s="4" t="s">
        <v>160</v>
      </c>
    </row>
    <row r="394" spans="1:19">
      <c r="A394" s="44">
        <v>445</v>
      </c>
      <c r="B394" s="44"/>
      <c r="C394" s="44"/>
      <c r="D394" s="44"/>
      <c r="E394" s="44"/>
      <c r="F394" s="44"/>
      <c r="G394" s="44"/>
      <c r="H394" s="5"/>
      <c r="I394" s="6">
        <v>37</v>
      </c>
      <c r="J394" s="4" t="s">
        <v>31</v>
      </c>
      <c r="K394" s="4" t="s">
        <v>25</v>
      </c>
      <c r="L394" s="4" t="s">
        <v>8</v>
      </c>
      <c r="M394" s="4" t="s">
        <v>9</v>
      </c>
      <c r="N394" s="4" t="s">
        <v>20</v>
      </c>
      <c r="O394" s="4" t="s">
        <v>11</v>
      </c>
      <c r="P394" s="4" t="s">
        <v>258</v>
      </c>
      <c r="Q394" s="4" t="s">
        <v>121</v>
      </c>
      <c r="R394" s="4" t="s">
        <v>9</v>
      </c>
      <c r="S394" s="4" t="s">
        <v>15</v>
      </c>
    </row>
    <row r="395" spans="1:19">
      <c r="A395" s="44">
        <v>446</v>
      </c>
      <c r="B395" s="44"/>
      <c r="C395" s="44"/>
      <c r="D395" s="44"/>
      <c r="E395" s="44"/>
      <c r="F395" s="44"/>
      <c r="G395" s="44"/>
      <c r="H395" s="5"/>
      <c r="I395" s="6">
        <v>34</v>
      </c>
      <c r="J395" s="4" t="s">
        <v>6</v>
      </c>
      <c r="K395" s="4" t="s">
        <v>111</v>
      </c>
      <c r="L395" s="4" t="s">
        <v>18</v>
      </c>
      <c r="M395" s="4" t="s">
        <v>127</v>
      </c>
      <c r="N395" s="4" t="s">
        <v>10</v>
      </c>
      <c r="O395" s="4" t="s">
        <v>21</v>
      </c>
      <c r="P395" s="4" t="s">
        <v>9</v>
      </c>
      <c r="Q395" s="4" t="s">
        <v>13</v>
      </c>
      <c r="R395" s="4" t="s">
        <v>597</v>
      </c>
      <c r="S395" s="4" t="s">
        <v>29</v>
      </c>
    </row>
    <row r="396" spans="1:19">
      <c r="A396" s="44">
        <v>447</v>
      </c>
      <c r="B396" s="44"/>
      <c r="C396" s="44"/>
      <c r="D396" s="44"/>
      <c r="E396" s="44"/>
      <c r="F396" s="44"/>
      <c r="G396" s="44"/>
      <c r="H396" s="5"/>
      <c r="I396" s="6">
        <v>43</v>
      </c>
      <c r="J396" s="4" t="s">
        <v>31</v>
      </c>
      <c r="K396" s="4" t="s">
        <v>25</v>
      </c>
      <c r="L396" s="4" t="s">
        <v>8</v>
      </c>
      <c r="M396" s="4" t="s">
        <v>9</v>
      </c>
      <c r="N396" s="4" t="s">
        <v>20</v>
      </c>
      <c r="O396" s="4" t="s">
        <v>41</v>
      </c>
      <c r="P396" s="4" t="s">
        <v>9</v>
      </c>
      <c r="Q396" s="4" t="s">
        <v>51</v>
      </c>
      <c r="R396" s="4" t="s">
        <v>625</v>
      </c>
      <c r="S396" s="4" t="s">
        <v>29</v>
      </c>
    </row>
    <row r="397" spans="1:19">
      <c r="A397" s="44">
        <v>448</v>
      </c>
      <c r="B397" s="44"/>
      <c r="C397" s="44"/>
      <c r="D397" s="120">
        <v>14</v>
      </c>
      <c r="E397" s="44"/>
      <c r="F397" s="44"/>
      <c r="G397" s="44"/>
      <c r="H397" s="5"/>
      <c r="I397" s="6">
        <v>58</v>
      </c>
      <c r="J397" s="4" t="s">
        <v>31</v>
      </c>
      <c r="K397" s="4" t="s">
        <v>32</v>
      </c>
      <c r="L397" s="4" t="s">
        <v>8</v>
      </c>
      <c r="M397" s="4" t="s">
        <v>9</v>
      </c>
      <c r="N397" s="4" t="s">
        <v>20</v>
      </c>
      <c r="O397" s="4" t="s">
        <v>108</v>
      </c>
      <c r="P397" s="4" t="s">
        <v>9</v>
      </c>
      <c r="Q397" s="4" t="s">
        <v>13</v>
      </c>
      <c r="R397" s="4" t="s">
        <v>277</v>
      </c>
      <c r="S397" s="4" t="s">
        <v>160</v>
      </c>
    </row>
    <row r="398" spans="1:19">
      <c r="A398" s="44">
        <v>449</v>
      </c>
      <c r="B398" s="44"/>
      <c r="C398" s="44"/>
      <c r="D398" s="44"/>
      <c r="E398" s="44"/>
      <c r="F398" s="44"/>
      <c r="G398" s="44"/>
      <c r="H398" s="5"/>
      <c r="I398" s="6">
        <v>22</v>
      </c>
      <c r="J398" s="4" t="s">
        <v>6</v>
      </c>
      <c r="K398" s="4" t="s">
        <v>25</v>
      </c>
      <c r="L398" s="4" t="s">
        <v>8</v>
      </c>
      <c r="M398" s="4" t="s">
        <v>9</v>
      </c>
      <c r="N398" s="4" t="s">
        <v>10</v>
      </c>
      <c r="O398" s="4" t="s">
        <v>62</v>
      </c>
      <c r="P398" s="4" t="s">
        <v>9</v>
      </c>
      <c r="Q398" s="4" t="s">
        <v>51</v>
      </c>
      <c r="R398" s="4" t="s">
        <v>93</v>
      </c>
      <c r="S398" s="4" t="s">
        <v>15</v>
      </c>
    </row>
    <row r="399" spans="1:19">
      <c r="A399" s="44">
        <v>450</v>
      </c>
      <c r="B399" s="44"/>
      <c r="C399" s="44"/>
      <c r="D399" s="44">
        <v>55</v>
      </c>
      <c r="E399" s="44"/>
      <c r="F399" s="44"/>
      <c r="G399" s="44"/>
      <c r="H399" s="5"/>
      <c r="I399" s="6">
        <v>58</v>
      </c>
      <c r="J399" s="4" t="s">
        <v>31</v>
      </c>
      <c r="K399" s="4" t="s">
        <v>7</v>
      </c>
      <c r="L399" s="4" t="s">
        <v>8</v>
      </c>
      <c r="M399" s="4" t="s">
        <v>9</v>
      </c>
      <c r="N399" s="4" t="s">
        <v>10</v>
      </c>
      <c r="O399" s="4" t="s">
        <v>27</v>
      </c>
      <c r="P399" s="4" t="s">
        <v>9</v>
      </c>
      <c r="Q399" s="4" t="s">
        <v>13</v>
      </c>
      <c r="R399" s="4" t="s">
        <v>721</v>
      </c>
      <c r="S399" s="4" t="s">
        <v>60</v>
      </c>
    </row>
    <row r="400" spans="1:19">
      <c r="A400" s="44">
        <v>451</v>
      </c>
      <c r="B400" s="44"/>
      <c r="C400" s="44"/>
      <c r="D400" s="44"/>
      <c r="E400" s="44"/>
      <c r="F400" s="44"/>
      <c r="G400" s="44"/>
      <c r="H400" s="5"/>
      <c r="I400" s="6">
        <v>60</v>
      </c>
      <c r="J400" s="4" t="s">
        <v>6</v>
      </c>
      <c r="K400" s="4" t="s">
        <v>25</v>
      </c>
      <c r="L400" s="4" t="s">
        <v>8</v>
      </c>
      <c r="M400" s="4" t="s">
        <v>9</v>
      </c>
      <c r="N400" s="4" t="s">
        <v>20</v>
      </c>
      <c r="O400" s="4" t="s">
        <v>21</v>
      </c>
      <c r="P400" s="4" t="s">
        <v>9</v>
      </c>
      <c r="Q400" s="4" t="s">
        <v>55</v>
      </c>
      <c r="R400" s="4" t="s">
        <v>250</v>
      </c>
      <c r="S400" s="4" t="s">
        <v>15</v>
      </c>
    </row>
    <row r="401" spans="1:19">
      <c r="A401" s="44">
        <v>452</v>
      </c>
      <c r="B401" s="44">
        <v>1</v>
      </c>
      <c r="C401" s="44"/>
      <c r="D401" s="131">
        <v>5</v>
      </c>
      <c r="E401" s="44"/>
      <c r="F401" s="44"/>
      <c r="G401" s="44"/>
      <c r="H401" s="5"/>
      <c r="I401" s="6">
        <v>53</v>
      </c>
      <c r="J401" s="4" t="s">
        <v>31</v>
      </c>
      <c r="K401" s="4" t="s">
        <v>32</v>
      </c>
      <c r="L401" s="4" t="s">
        <v>8</v>
      </c>
      <c r="M401" s="4" t="s">
        <v>9</v>
      </c>
      <c r="N401" s="4" t="s">
        <v>50</v>
      </c>
      <c r="O401" s="4" t="s">
        <v>41</v>
      </c>
      <c r="P401" s="4" t="s">
        <v>9</v>
      </c>
      <c r="Q401" s="4" t="s">
        <v>13</v>
      </c>
      <c r="R401" s="4" t="s">
        <v>171</v>
      </c>
      <c r="S401" s="4" t="s">
        <v>60</v>
      </c>
    </row>
    <row r="402" spans="1:19">
      <c r="A402" s="44">
        <v>453</v>
      </c>
      <c r="B402" s="44"/>
      <c r="C402" s="44"/>
      <c r="D402" s="44"/>
      <c r="E402" s="44"/>
      <c r="F402" s="44"/>
      <c r="G402" s="44"/>
      <c r="H402" s="5"/>
      <c r="I402" s="6">
        <v>75</v>
      </c>
      <c r="J402" s="4" t="s">
        <v>6</v>
      </c>
      <c r="K402" s="4" t="s">
        <v>45</v>
      </c>
      <c r="L402" s="4" t="s">
        <v>8</v>
      </c>
      <c r="M402" s="4" t="s">
        <v>9</v>
      </c>
      <c r="N402" s="4" t="s">
        <v>54</v>
      </c>
      <c r="O402" s="4" t="s">
        <v>21</v>
      </c>
      <c r="P402" s="4" t="s">
        <v>9</v>
      </c>
      <c r="Q402" s="4" t="s">
        <v>22</v>
      </c>
      <c r="R402" s="4" t="s">
        <v>847</v>
      </c>
      <c r="S402" s="4" t="s">
        <v>29</v>
      </c>
    </row>
    <row r="403" spans="1:19">
      <c r="A403" s="44">
        <v>454</v>
      </c>
      <c r="B403" s="44"/>
      <c r="C403" s="44"/>
      <c r="D403" s="44"/>
      <c r="E403" s="44"/>
      <c r="F403" s="44"/>
      <c r="G403" s="44"/>
      <c r="H403" s="5"/>
      <c r="I403" s="6">
        <v>54</v>
      </c>
      <c r="J403" s="4" t="s">
        <v>31</v>
      </c>
      <c r="K403" s="4" t="s">
        <v>70</v>
      </c>
      <c r="L403" s="7" t="s">
        <v>59</v>
      </c>
      <c r="M403" s="4" t="s">
        <v>19</v>
      </c>
      <c r="N403" s="4" t="s">
        <v>50</v>
      </c>
      <c r="O403" s="4" t="s">
        <v>41</v>
      </c>
      <c r="P403" s="4" t="s">
        <v>9</v>
      </c>
      <c r="Q403" s="4" t="s">
        <v>121</v>
      </c>
      <c r="R403" s="4" t="s">
        <v>9</v>
      </c>
      <c r="S403" s="4" t="s">
        <v>29</v>
      </c>
    </row>
    <row r="404" spans="1:19">
      <c r="A404" s="44">
        <v>455</v>
      </c>
      <c r="B404" s="44"/>
      <c r="C404" s="44"/>
      <c r="D404" s="44"/>
      <c r="E404" s="44"/>
      <c r="F404" s="44"/>
      <c r="G404" s="44"/>
      <c r="H404" s="5"/>
      <c r="I404" s="6">
        <v>40</v>
      </c>
      <c r="J404" s="4" t="s">
        <v>31</v>
      </c>
      <c r="K404" s="4" t="s">
        <v>32</v>
      </c>
      <c r="L404" s="7" t="s">
        <v>191</v>
      </c>
      <c r="M404" s="4" t="s">
        <v>49</v>
      </c>
      <c r="N404" s="4" t="s">
        <v>20</v>
      </c>
      <c r="O404" s="4" t="s">
        <v>41</v>
      </c>
      <c r="P404" s="4" t="s">
        <v>9</v>
      </c>
      <c r="Q404" s="4" t="s">
        <v>121</v>
      </c>
      <c r="R404" s="4" t="s">
        <v>9</v>
      </c>
      <c r="S404" s="4" t="s">
        <v>15</v>
      </c>
    </row>
    <row r="405" spans="1:19">
      <c r="A405" s="44">
        <v>456</v>
      </c>
      <c r="B405" s="44"/>
      <c r="C405" s="44"/>
      <c r="D405" s="44"/>
      <c r="E405" s="44"/>
      <c r="F405" s="44"/>
      <c r="G405" s="44"/>
      <c r="H405" s="5"/>
      <c r="I405" s="6">
        <v>70</v>
      </c>
      <c r="J405" s="4" t="s">
        <v>6</v>
      </c>
      <c r="K405" s="4" t="s">
        <v>25</v>
      </c>
      <c r="L405" s="4" t="s">
        <v>18</v>
      </c>
      <c r="M405" s="4" t="s">
        <v>19</v>
      </c>
      <c r="N405" s="4" t="s">
        <v>54</v>
      </c>
      <c r="O405" s="4" t="s">
        <v>27</v>
      </c>
      <c r="P405" s="4" t="s">
        <v>9</v>
      </c>
      <c r="Q405" s="4" t="s">
        <v>22</v>
      </c>
      <c r="R405" s="4" t="s">
        <v>318</v>
      </c>
      <c r="S405" s="4" t="s">
        <v>15</v>
      </c>
    </row>
    <row r="406" spans="1:19">
      <c r="A406" s="44">
        <v>457</v>
      </c>
      <c r="B406" s="44"/>
      <c r="C406" s="44"/>
      <c r="D406" s="44">
        <v>73</v>
      </c>
      <c r="E406" s="44"/>
      <c r="F406" s="44"/>
      <c r="G406" s="44"/>
      <c r="H406" s="5"/>
      <c r="I406" s="6">
        <v>50</v>
      </c>
      <c r="J406" s="4" t="s">
        <v>6</v>
      </c>
      <c r="K406" s="4" t="s">
        <v>25</v>
      </c>
      <c r="L406" s="4" t="s">
        <v>8</v>
      </c>
      <c r="M406" s="4" t="s">
        <v>9</v>
      </c>
      <c r="N406" s="4" t="s">
        <v>54</v>
      </c>
      <c r="O406" s="4" t="s">
        <v>41</v>
      </c>
      <c r="P406" s="4" t="s">
        <v>9</v>
      </c>
      <c r="Q406" s="4" t="s">
        <v>13</v>
      </c>
      <c r="R406" s="4" t="s">
        <v>173</v>
      </c>
      <c r="S406" s="4" t="s">
        <v>29</v>
      </c>
    </row>
    <row r="407" spans="1:19">
      <c r="J407" s="108"/>
    </row>
    <row r="408" spans="1:19">
      <c r="D408" s="40"/>
    </row>
    <row r="409" spans="1:19">
      <c r="D409" s="40"/>
    </row>
    <row r="410" spans="1:19">
      <c r="D410"/>
    </row>
    <row r="411" spans="1:19" ht="23.25">
      <c r="D411" s="124"/>
    </row>
    <row r="412" spans="1:19">
      <c r="D412"/>
    </row>
    <row r="413" spans="1:19">
      <c r="D413" s="40"/>
    </row>
    <row r="414" spans="1:19">
      <c r="D414" s="125"/>
    </row>
    <row r="415" spans="1:19">
      <c r="D415" s="126"/>
    </row>
    <row r="416" spans="1:19">
      <c r="D416" s="126"/>
    </row>
    <row r="417" spans="4:4">
      <c r="D417" s="126"/>
    </row>
    <row r="418" spans="4:4">
      <c r="D418" s="126"/>
    </row>
    <row r="419" spans="4:4">
      <c r="D419" s="126"/>
    </row>
    <row r="420" spans="4:4">
      <c r="D420" s="126"/>
    </row>
    <row r="421" spans="4:4">
      <c r="D421" s="126"/>
    </row>
    <row r="422" spans="4:4">
      <c r="D422" s="126"/>
    </row>
    <row r="423" spans="4:4">
      <c r="D423" s="126"/>
    </row>
    <row r="424" spans="4:4">
      <c r="D424" s="126"/>
    </row>
    <row r="425" spans="4:4">
      <c r="D425" s="126"/>
    </row>
    <row r="426" spans="4:4">
      <c r="D426" s="126"/>
    </row>
    <row r="427" spans="4:4">
      <c r="D427" s="126"/>
    </row>
    <row r="428" spans="4:4">
      <c r="D428" s="126"/>
    </row>
    <row r="429" spans="4:4">
      <c r="D429" s="126"/>
    </row>
    <row r="430" spans="4:4">
      <c r="D430" s="126"/>
    </row>
    <row r="431" spans="4:4">
      <c r="D431" s="126"/>
    </row>
    <row r="432" spans="4:4">
      <c r="D432" s="126"/>
    </row>
    <row r="433" spans="4:4">
      <c r="D433" s="126"/>
    </row>
    <row r="434" spans="4:4">
      <c r="D434" s="126"/>
    </row>
    <row r="435" spans="4:4">
      <c r="D435" s="126"/>
    </row>
    <row r="436" spans="4:4">
      <c r="D436" s="126"/>
    </row>
    <row r="437" spans="4:4">
      <c r="D437" s="126"/>
    </row>
    <row r="438" spans="4:4">
      <c r="D438" s="126"/>
    </row>
    <row r="439" spans="4:4">
      <c r="D439" s="126"/>
    </row>
    <row r="440" spans="4:4">
      <c r="D440" s="126"/>
    </row>
    <row r="441" spans="4:4">
      <c r="D441" s="126"/>
    </row>
    <row r="442" spans="4:4">
      <c r="D442" s="126"/>
    </row>
    <row r="443" spans="4:4">
      <c r="D443" s="126"/>
    </row>
    <row r="444" spans="4:4">
      <c r="D444" s="126"/>
    </row>
    <row r="445" spans="4:4">
      <c r="D445" s="126"/>
    </row>
    <row r="446" spans="4:4">
      <c r="D446" s="126"/>
    </row>
    <row r="447" spans="4:4">
      <c r="D447" s="126"/>
    </row>
    <row r="448" spans="4:4">
      <c r="D448" s="126"/>
    </row>
    <row r="449" spans="4:4">
      <c r="D449" s="126"/>
    </row>
    <row r="450" spans="4:4">
      <c r="D450" s="126"/>
    </row>
    <row r="451" spans="4:4">
      <c r="D451" s="126"/>
    </row>
    <row r="452" spans="4:4">
      <c r="D452" s="126"/>
    </row>
    <row r="453" spans="4:4">
      <c r="D453" s="126"/>
    </row>
    <row r="454" spans="4:4">
      <c r="D454" s="126"/>
    </row>
    <row r="455" spans="4:4">
      <c r="D455" s="126"/>
    </row>
    <row r="456" spans="4:4">
      <c r="D456" s="126"/>
    </row>
    <row r="457" spans="4:4">
      <c r="D457" s="126"/>
    </row>
    <row r="458" spans="4:4">
      <c r="D458" s="126"/>
    </row>
    <row r="459" spans="4:4">
      <c r="D459" s="126"/>
    </row>
    <row r="460" spans="4:4">
      <c r="D460" s="126"/>
    </row>
    <row r="461" spans="4:4">
      <c r="D461" s="126"/>
    </row>
    <row r="462" spans="4:4">
      <c r="D462" s="126"/>
    </row>
    <row r="463" spans="4:4">
      <c r="D463" s="126"/>
    </row>
    <row r="464" spans="4:4">
      <c r="D464" s="126"/>
    </row>
    <row r="465" spans="4:4">
      <c r="D465" s="126"/>
    </row>
    <row r="466" spans="4:4">
      <c r="D466" s="126"/>
    </row>
    <row r="467" spans="4:4">
      <c r="D467" s="126"/>
    </row>
    <row r="468" spans="4:4">
      <c r="D468" s="126"/>
    </row>
    <row r="469" spans="4:4">
      <c r="D469" s="126"/>
    </row>
    <row r="470" spans="4:4">
      <c r="D470" s="126"/>
    </row>
    <row r="471" spans="4:4">
      <c r="D471" s="126"/>
    </row>
    <row r="472" spans="4:4">
      <c r="D472" s="126"/>
    </row>
    <row r="473" spans="4:4">
      <c r="D473" s="126"/>
    </row>
    <row r="474" spans="4:4">
      <c r="D474" s="126"/>
    </row>
    <row r="475" spans="4:4">
      <c r="D475" s="126"/>
    </row>
    <row r="476" spans="4:4">
      <c r="D476" s="126"/>
    </row>
    <row r="477" spans="4:4">
      <c r="D477" s="126"/>
    </row>
    <row r="478" spans="4:4">
      <c r="D478" s="126"/>
    </row>
    <row r="479" spans="4:4">
      <c r="D479" s="126"/>
    </row>
    <row r="480" spans="4:4">
      <c r="D480" s="126"/>
    </row>
    <row r="481" spans="4:4">
      <c r="D481" s="126"/>
    </row>
    <row r="482" spans="4:4">
      <c r="D482" s="126"/>
    </row>
    <row r="483" spans="4:4">
      <c r="D483" s="126"/>
    </row>
    <row r="484" spans="4:4">
      <c r="D484" s="126"/>
    </row>
    <row r="485" spans="4:4">
      <c r="D485" s="126"/>
    </row>
    <row r="486" spans="4:4">
      <c r="D486" s="126"/>
    </row>
    <row r="487" spans="4:4">
      <c r="D487" s="126"/>
    </row>
    <row r="488" spans="4:4">
      <c r="D488" s="126"/>
    </row>
    <row r="489" spans="4:4">
      <c r="D489" s="126"/>
    </row>
    <row r="490" spans="4:4">
      <c r="D490" s="126"/>
    </row>
    <row r="491" spans="4:4">
      <c r="D491" s="126"/>
    </row>
    <row r="492" spans="4:4">
      <c r="D492" s="126"/>
    </row>
    <row r="493" spans="4:4">
      <c r="D493" s="126"/>
    </row>
    <row r="494" spans="4:4">
      <c r="D494" s="126"/>
    </row>
  </sheetData>
  <autoFilter ref="A2:S406" xr:uid="{00000000-0001-0000-0000-000000000000}"/>
  <mergeCells count="1">
    <mergeCell ref="A1:S1"/>
  </mergeCells>
  <pageMargins left="0.78749999999999998" right="0.78749999999999998" top="1.05277777777778" bottom="1.05277777777778" header="0.78749999999999998" footer="0.78749999999999998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2EABB-5CC2-4DD9-B186-BA2BBFF229F6}">
  <dimension ref="A1:T50"/>
  <sheetViews>
    <sheetView tabSelected="1" zoomScaleNormal="100" workbookViewId="0">
      <pane xSplit="2" ySplit="2" topLeftCell="H27" activePane="bottomRight" state="frozen"/>
      <selection pane="topRight" activeCell="C1" sqref="C1"/>
      <selection pane="bottomLeft" activeCell="A3" sqref="A3"/>
      <selection pane="bottomRight" activeCell="K57" sqref="K57"/>
    </sheetView>
  </sheetViews>
  <sheetFormatPr defaultColWidth="8.875" defaultRowHeight="14.25"/>
  <cols>
    <col min="1" max="1" width="37.125" style="1" hidden="1" customWidth="1"/>
    <col min="2" max="2" width="6.625" style="45" customWidth="1"/>
    <col min="3" max="3" width="5" style="147" customWidth="1"/>
    <col min="4" max="4" width="8.875" style="146" customWidth="1"/>
    <col min="5" max="5" width="22.875" style="146" customWidth="1"/>
    <col min="6" max="6" width="11.625" style="146" customWidth="1"/>
    <col min="7" max="7" width="19" style="146" customWidth="1"/>
    <col min="8" max="8" width="8.875" style="146" customWidth="1"/>
    <col min="9" max="9" width="27.375" style="146" customWidth="1"/>
    <col min="10" max="10" width="14.125" style="146" customWidth="1"/>
    <col min="11" max="11" width="34.5" style="146" customWidth="1"/>
    <col min="12" max="12" width="25.375" style="146" customWidth="1"/>
    <col min="13" max="13" width="45.25" style="146" customWidth="1"/>
    <col min="14" max="14" width="13.125" style="81" customWidth="1"/>
    <col min="15" max="20" width="8.875" style="74"/>
  </cols>
  <sheetData>
    <row r="1" spans="1:20" ht="35.1" customHeight="1">
      <c r="A1" s="202" t="s">
        <v>1138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</row>
    <row r="2" spans="1:20" s="97" customFormat="1" ht="29.1" customHeight="1">
      <c r="A2" s="94" t="s">
        <v>901</v>
      </c>
      <c r="B2" s="99" t="s">
        <v>939</v>
      </c>
      <c r="C2" s="94" t="s">
        <v>902</v>
      </c>
      <c r="D2" s="94" t="s">
        <v>903</v>
      </c>
      <c r="E2" s="94" t="s">
        <v>904</v>
      </c>
      <c r="F2" s="94" t="s">
        <v>911</v>
      </c>
      <c r="G2" s="94" t="s">
        <v>910</v>
      </c>
      <c r="H2" s="94" t="s">
        <v>258</v>
      </c>
      <c r="I2" s="94" t="s">
        <v>912</v>
      </c>
      <c r="J2" s="94" t="s">
        <v>1118</v>
      </c>
      <c r="K2" s="94" t="s">
        <v>913</v>
      </c>
      <c r="L2" s="94" t="s">
        <v>914</v>
      </c>
      <c r="M2" s="94" t="s">
        <v>915</v>
      </c>
      <c r="N2" s="140" t="s">
        <v>1111</v>
      </c>
      <c r="O2" s="140" t="s">
        <v>1112</v>
      </c>
      <c r="P2" s="140" t="s">
        <v>1113</v>
      </c>
      <c r="Q2" s="140" t="s">
        <v>1114</v>
      </c>
      <c r="R2" s="140" t="s">
        <v>1115</v>
      </c>
      <c r="S2" s="140" t="s">
        <v>1116</v>
      </c>
      <c r="T2" s="140" t="s">
        <v>1117</v>
      </c>
    </row>
    <row r="3" spans="1:20">
      <c r="A3" s="4" t="s">
        <v>281</v>
      </c>
      <c r="B3" s="44">
        <v>15</v>
      </c>
      <c r="C3" s="145">
        <v>60</v>
      </c>
      <c r="D3" s="148" t="s">
        <v>31</v>
      </c>
      <c r="E3" s="148" t="s">
        <v>45</v>
      </c>
      <c r="F3" s="148" t="s">
        <v>18</v>
      </c>
      <c r="G3" s="148" t="s">
        <v>19</v>
      </c>
      <c r="H3" s="148" t="s">
        <v>54</v>
      </c>
      <c r="I3" s="148" t="s">
        <v>41</v>
      </c>
      <c r="J3" s="148" t="s">
        <v>9</v>
      </c>
      <c r="K3" s="148" t="s">
        <v>13</v>
      </c>
      <c r="L3" s="148" t="s">
        <v>171</v>
      </c>
      <c r="M3" s="148" t="s">
        <v>15</v>
      </c>
      <c r="N3" s="41">
        <v>3</v>
      </c>
      <c r="O3" s="121">
        <v>1</v>
      </c>
      <c r="P3" s="121">
        <v>1</v>
      </c>
      <c r="Q3" s="121">
        <v>1</v>
      </c>
      <c r="R3" s="121">
        <v>1</v>
      </c>
      <c r="S3" s="121">
        <v>1</v>
      </c>
      <c r="T3" s="121">
        <v>1</v>
      </c>
    </row>
    <row r="4" spans="1:20">
      <c r="A4" s="4" t="s">
        <v>105</v>
      </c>
      <c r="B4" s="54">
        <v>37</v>
      </c>
      <c r="C4" s="145">
        <v>22</v>
      </c>
      <c r="D4" s="148" t="s">
        <v>31</v>
      </c>
      <c r="E4" s="148" t="s">
        <v>45</v>
      </c>
      <c r="F4" s="148" t="s">
        <v>8</v>
      </c>
      <c r="G4" s="148" t="s">
        <v>9</v>
      </c>
      <c r="H4" s="148" t="s">
        <v>10</v>
      </c>
      <c r="I4" s="148" t="s">
        <v>62</v>
      </c>
      <c r="J4" s="148" t="s">
        <v>9</v>
      </c>
      <c r="K4" s="148" t="s">
        <v>13</v>
      </c>
      <c r="L4" s="148" t="s">
        <v>106</v>
      </c>
      <c r="M4" s="148" t="s">
        <v>15</v>
      </c>
      <c r="N4" s="41">
        <v>1</v>
      </c>
      <c r="O4" s="121">
        <v>1</v>
      </c>
      <c r="P4" s="121">
        <v>1</v>
      </c>
      <c r="Q4" s="121">
        <v>1</v>
      </c>
      <c r="R4" s="121">
        <v>1</v>
      </c>
      <c r="S4" s="121">
        <v>1</v>
      </c>
      <c r="T4" s="121">
        <v>1</v>
      </c>
    </row>
    <row r="5" spans="1:20">
      <c r="A5" s="4" t="s">
        <v>387</v>
      </c>
      <c r="B5" s="44">
        <v>38</v>
      </c>
      <c r="C5" s="145">
        <v>59</v>
      </c>
      <c r="D5" s="148" t="s">
        <v>6</v>
      </c>
      <c r="E5" s="148" t="s">
        <v>25</v>
      </c>
      <c r="F5" s="148" t="s">
        <v>18</v>
      </c>
      <c r="G5" s="148" t="s">
        <v>112</v>
      </c>
      <c r="H5" s="148" t="s">
        <v>50</v>
      </c>
      <c r="I5" s="148" t="s">
        <v>41</v>
      </c>
      <c r="J5" s="148" t="s">
        <v>9</v>
      </c>
      <c r="K5" s="148" t="s">
        <v>22</v>
      </c>
      <c r="L5" s="148" t="s">
        <v>388</v>
      </c>
      <c r="M5" s="148" t="s">
        <v>60</v>
      </c>
      <c r="N5" s="41">
        <v>2</v>
      </c>
      <c r="O5" s="121">
        <v>1</v>
      </c>
      <c r="P5" s="121">
        <v>1</v>
      </c>
      <c r="Q5" s="121">
        <v>1</v>
      </c>
      <c r="R5" s="121">
        <v>1</v>
      </c>
      <c r="S5" s="121">
        <v>1</v>
      </c>
      <c r="T5" s="121">
        <v>1</v>
      </c>
    </row>
    <row r="6" spans="1:20">
      <c r="A6" s="4" t="s">
        <v>800</v>
      </c>
      <c r="B6" s="44">
        <v>47</v>
      </c>
      <c r="C6" s="145">
        <v>40</v>
      </c>
      <c r="D6" s="148" t="s">
        <v>6</v>
      </c>
      <c r="E6" s="148" t="s">
        <v>25</v>
      </c>
      <c r="F6" s="148" t="s">
        <v>18</v>
      </c>
      <c r="G6" s="148" t="s">
        <v>19</v>
      </c>
      <c r="H6" s="148" t="s">
        <v>20</v>
      </c>
      <c r="I6" s="148" t="s">
        <v>41</v>
      </c>
      <c r="J6" s="148" t="s">
        <v>9</v>
      </c>
      <c r="K6" s="148" t="s">
        <v>13</v>
      </c>
      <c r="L6" s="148" t="s">
        <v>28</v>
      </c>
      <c r="M6" s="148" t="s">
        <v>15</v>
      </c>
      <c r="N6" s="41">
        <v>3</v>
      </c>
      <c r="O6" s="121">
        <v>1</v>
      </c>
      <c r="P6" s="121">
        <v>1</v>
      </c>
      <c r="Q6" s="121">
        <v>1</v>
      </c>
      <c r="R6" s="121">
        <v>1</v>
      </c>
      <c r="S6" s="121">
        <v>1</v>
      </c>
      <c r="T6" s="121">
        <v>1</v>
      </c>
    </row>
    <row r="7" spans="1:20">
      <c r="A7" s="4" t="s">
        <v>361</v>
      </c>
      <c r="B7" s="44">
        <v>50</v>
      </c>
      <c r="C7" s="145">
        <v>21</v>
      </c>
      <c r="D7" s="148" t="s">
        <v>6</v>
      </c>
      <c r="E7" s="148" t="s">
        <v>70</v>
      </c>
      <c r="F7" s="148" t="s">
        <v>244</v>
      </c>
      <c r="G7" s="148" t="s">
        <v>19</v>
      </c>
      <c r="H7" s="148" t="s">
        <v>10</v>
      </c>
      <c r="I7" s="148" t="s">
        <v>62</v>
      </c>
      <c r="J7" s="148" t="s">
        <v>9</v>
      </c>
      <c r="K7" s="148" t="s">
        <v>63</v>
      </c>
      <c r="L7" s="148" t="s">
        <v>9</v>
      </c>
      <c r="M7" s="149" t="s">
        <v>60</v>
      </c>
      <c r="N7" s="41">
        <v>2</v>
      </c>
      <c r="O7" s="121">
        <v>1</v>
      </c>
      <c r="P7" s="121">
        <v>1</v>
      </c>
      <c r="Q7" s="121">
        <v>1</v>
      </c>
      <c r="R7" s="121">
        <v>1</v>
      </c>
      <c r="S7" s="121">
        <v>1</v>
      </c>
      <c r="T7" s="121">
        <v>1</v>
      </c>
    </row>
    <row r="8" spans="1:20">
      <c r="A8" s="4" t="s">
        <v>656</v>
      </c>
      <c r="B8" s="44">
        <v>56</v>
      </c>
      <c r="C8" s="145">
        <v>27</v>
      </c>
      <c r="D8" s="148" t="s">
        <v>31</v>
      </c>
      <c r="E8" s="148" t="s">
        <v>25</v>
      </c>
      <c r="F8" s="148" t="s">
        <v>8</v>
      </c>
      <c r="G8" s="148" t="s">
        <v>9</v>
      </c>
      <c r="H8" s="148" t="s">
        <v>10</v>
      </c>
      <c r="I8" s="148" t="s">
        <v>21</v>
      </c>
      <c r="J8" s="148" t="s">
        <v>9</v>
      </c>
      <c r="K8" s="148" t="s">
        <v>51</v>
      </c>
      <c r="L8" s="148" t="s">
        <v>657</v>
      </c>
      <c r="M8" s="148" t="s">
        <v>15</v>
      </c>
      <c r="N8" s="41">
        <v>3</v>
      </c>
      <c r="O8" s="121">
        <v>1</v>
      </c>
      <c r="P8" s="121">
        <v>1</v>
      </c>
      <c r="Q8" s="121">
        <v>1</v>
      </c>
      <c r="R8" s="121">
        <v>1</v>
      </c>
      <c r="S8" s="121">
        <v>1</v>
      </c>
      <c r="T8" s="121">
        <v>1</v>
      </c>
    </row>
    <row r="9" spans="1:20">
      <c r="A9" s="4" t="s">
        <v>724</v>
      </c>
      <c r="B9" s="44">
        <v>67</v>
      </c>
      <c r="C9" s="145">
        <v>37</v>
      </c>
      <c r="D9" s="148" t="s">
        <v>31</v>
      </c>
      <c r="E9" s="148" t="s">
        <v>32</v>
      </c>
      <c r="F9" s="148" t="s">
        <v>8</v>
      </c>
      <c r="G9" s="148" t="s">
        <v>9</v>
      </c>
      <c r="H9" s="148" t="s">
        <v>10</v>
      </c>
      <c r="I9" s="148" t="s">
        <v>21</v>
      </c>
      <c r="J9" s="148" t="s">
        <v>9</v>
      </c>
      <c r="K9" s="148" t="s">
        <v>51</v>
      </c>
      <c r="L9" s="148" t="s">
        <v>725</v>
      </c>
      <c r="M9" s="148" t="s">
        <v>29</v>
      </c>
      <c r="N9" s="121">
        <v>1</v>
      </c>
      <c r="O9" s="121">
        <v>1</v>
      </c>
      <c r="P9" s="121">
        <v>1</v>
      </c>
      <c r="Q9" s="121">
        <v>1</v>
      </c>
      <c r="R9" s="121">
        <v>1</v>
      </c>
      <c r="S9" s="121">
        <v>1</v>
      </c>
      <c r="T9" s="121">
        <v>1</v>
      </c>
    </row>
    <row r="10" spans="1:20">
      <c r="A10" s="4" t="s">
        <v>760</v>
      </c>
      <c r="B10" s="44">
        <v>69</v>
      </c>
      <c r="C10" s="145">
        <v>28</v>
      </c>
      <c r="D10" s="148" t="s">
        <v>31</v>
      </c>
      <c r="E10" s="148" t="s">
        <v>7</v>
      </c>
      <c r="F10" s="148" t="s">
        <v>18</v>
      </c>
      <c r="G10" s="148" t="s">
        <v>112</v>
      </c>
      <c r="H10" s="148" t="s">
        <v>10</v>
      </c>
      <c r="I10" s="148" t="s">
        <v>21</v>
      </c>
      <c r="J10" s="148" t="s">
        <v>9</v>
      </c>
      <c r="K10" s="148" t="s">
        <v>55</v>
      </c>
      <c r="L10" s="148" t="s">
        <v>761</v>
      </c>
      <c r="M10" s="148" t="s">
        <v>15</v>
      </c>
      <c r="N10" s="41">
        <v>4</v>
      </c>
      <c r="O10" s="121">
        <v>1</v>
      </c>
      <c r="P10" s="121">
        <v>1</v>
      </c>
      <c r="Q10" s="121">
        <v>1</v>
      </c>
      <c r="R10" s="121">
        <v>1</v>
      </c>
      <c r="S10" s="121">
        <v>1</v>
      </c>
      <c r="T10" s="121">
        <v>1</v>
      </c>
    </row>
    <row r="11" spans="1:20">
      <c r="A11" s="4"/>
      <c r="B11" s="44">
        <v>70</v>
      </c>
      <c r="C11" s="145">
        <v>36</v>
      </c>
      <c r="D11" s="148" t="s">
        <v>6</v>
      </c>
      <c r="E11" s="148" t="s">
        <v>70</v>
      </c>
      <c r="F11" s="148" t="s">
        <v>8</v>
      </c>
      <c r="G11" s="148"/>
      <c r="H11" s="148" t="s">
        <v>50</v>
      </c>
      <c r="I11" s="148" t="s">
        <v>41</v>
      </c>
      <c r="J11" s="148"/>
      <c r="K11" s="148" t="s">
        <v>42</v>
      </c>
      <c r="L11" s="148" t="s">
        <v>100</v>
      </c>
      <c r="M11" s="148" t="s">
        <v>15</v>
      </c>
      <c r="N11" s="41">
        <v>2</v>
      </c>
      <c r="O11" s="121">
        <v>1</v>
      </c>
      <c r="P11" s="121">
        <v>0</v>
      </c>
      <c r="Q11" s="121">
        <v>0</v>
      </c>
      <c r="R11" s="121">
        <v>0</v>
      </c>
      <c r="S11" s="121">
        <v>0</v>
      </c>
      <c r="T11" s="121">
        <v>0</v>
      </c>
    </row>
    <row r="12" spans="1:20">
      <c r="A12" s="4" t="s">
        <v>460</v>
      </c>
      <c r="B12" s="44">
        <v>75</v>
      </c>
      <c r="C12" s="145">
        <v>43</v>
      </c>
      <c r="D12" s="148" t="s">
        <v>31</v>
      </c>
      <c r="E12" s="148" t="s">
        <v>111</v>
      </c>
      <c r="F12" s="148" t="s">
        <v>8</v>
      </c>
      <c r="G12" s="148" t="s">
        <v>9</v>
      </c>
      <c r="H12" s="148" t="s">
        <v>20</v>
      </c>
      <c r="I12" s="148" t="s">
        <v>41</v>
      </c>
      <c r="J12" s="148" t="s">
        <v>9</v>
      </c>
      <c r="K12" s="148" t="s">
        <v>51</v>
      </c>
      <c r="L12" s="148" t="s">
        <v>461</v>
      </c>
      <c r="M12" s="148" t="s">
        <v>15</v>
      </c>
      <c r="N12" s="41">
        <v>2</v>
      </c>
      <c r="O12" s="121">
        <v>1</v>
      </c>
      <c r="P12" s="121">
        <v>1</v>
      </c>
      <c r="Q12" s="121">
        <v>1</v>
      </c>
      <c r="R12" s="121">
        <v>1</v>
      </c>
      <c r="S12" s="121">
        <v>1</v>
      </c>
      <c r="T12" s="121">
        <v>1</v>
      </c>
    </row>
    <row r="13" spans="1:20">
      <c r="A13" s="4" t="s">
        <v>91</v>
      </c>
      <c r="B13" s="44">
        <v>76</v>
      </c>
      <c r="C13" s="145">
        <v>36</v>
      </c>
      <c r="D13" s="148" t="s">
        <v>6</v>
      </c>
      <c r="E13" s="148" t="s">
        <v>67</v>
      </c>
      <c r="F13" s="148" t="s">
        <v>89</v>
      </c>
      <c r="G13" s="148" t="s">
        <v>19</v>
      </c>
      <c r="H13" s="148" t="s">
        <v>10</v>
      </c>
      <c r="I13" s="148" t="s">
        <v>21</v>
      </c>
      <c r="J13" s="148" t="s">
        <v>9</v>
      </c>
      <c r="K13" s="148" t="s">
        <v>13</v>
      </c>
      <c r="L13" s="148" t="s">
        <v>56</v>
      </c>
      <c r="M13" s="148" t="s">
        <v>15</v>
      </c>
      <c r="N13" s="41">
        <v>2</v>
      </c>
      <c r="O13" s="121">
        <v>1</v>
      </c>
      <c r="P13" s="121">
        <v>1</v>
      </c>
      <c r="Q13" s="121">
        <v>1</v>
      </c>
      <c r="R13" s="121">
        <v>1</v>
      </c>
      <c r="S13" s="121">
        <v>1</v>
      </c>
      <c r="T13" s="121">
        <v>1</v>
      </c>
    </row>
    <row r="14" spans="1:20">
      <c r="A14" s="4" t="s">
        <v>520</v>
      </c>
      <c r="B14" s="44">
        <v>80</v>
      </c>
      <c r="C14" s="145">
        <v>62</v>
      </c>
      <c r="D14" s="148" t="s">
        <v>6</v>
      </c>
      <c r="E14" s="148" t="s">
        <v>67</v>
      </c>
      <c r="F14" s="148" t="s">
        <v>8</v>
      </c>
      <c r="G14" s="148" t="s">
        <v>9</v>
      </c>
      <c r="H14" s="148" t="s">
        <v>20</v>
      </c>
      <c r="I14" s="148" t="s">
        <v>41</v>
      </c>
      <c r="J14" s="148" t="s">
        <v>9</v>
      </c>
      <c r="K14" s="148" t="s">
        <v>42</v>
      </c>
      <c r="L14" s="148" t="s">
        <v>521</v>
      </c>
      <c r="M14" s="148" t="s">
        <v>15</v>
      </c>
      <c r="N14" s="41">
        <v>1</v>
      </c>
      <c r="O14" s="121">
        <v>1</v>
      </c>
      <c r="P14" s="121">
        <v>1</v>
      </c>
      <c r="Q14" s="121">
        <v>1</v>
      </c>
      <c r="R14" s="121">
        <v>1</v>
      </c>
      <c r="S14" s="121">
        <v>1</v>
      </c>
      <c r="T14" s="121">
        <v>1</v>
      </c>
    </row>
    <row r="15" spans="1:20">
      <c r="A15" s="4" t="s">
        <v>552</v>
      </c>
      <c r="B15" s="44">
        <v>92</v>
      </c>
      <c r="C15" s="145">
        <v>67</v>
      </c>
      <c r="D15" s="148" t="s">
        <v>31</v>
      </c>
      <c r="E15" s="148" t="s">
        <v>70</v>
      </c>
      <c r="F15" s="148" t="s">
        <v>8</v>
      </c>
      <c r="G15" s="148" t="s">
        <v>9</v>
      </c>
      <c r="H15" s="148" t="s">
        <v>20</v>
      </c>
      <c r="I15" s="148" t="s">
        <v>27</v>
      </c>
      <c r="J15" s="148" t="s">
        <v>9</v>
      </c>
      <c r="K15" s="148" t="s">
        <v>22</v>
      </c>
      <c r="L15" s="148" t="s">
        <v>548</v>
      </c>
      <c r="M15" s="148" t="s">
        <v>160</v>
      </c>
      <c r="N15" s="141" t="s">
        <v>1110</v>
      </c>
      <c r="O15" s="121">
        <v>1</v>
      </c>
      <c r="P15" s="121">
        <v>1</v>
      </c>
      <c r="Q15" s="121">
        <v>1</v>
      </c>
      <c r="R15" s="121">
        <v>1</v>
      </c>
      <c r="S15" s="121">
        <v>1</v>
      </c>
      <c r="T15" s="121">
        <v>1</v>
      </c>
    </row>
    <row r="16" spans="1:20">
      <c r="A16" s="4" t="s">
        <v>663</v>
      </c>
      <c r="B16" s="44">
        <v>105</v>
      </c>
      <c r="C16" s="145">
        <v>65</v>
      </c>
      <c r="D16" s="148" t="s">
        <v>31</v>
      </c>
      <c r="E16" s="148" t="s">
        <v>45</v>
      </c>
      <c r="F16" s="148" t="s">
        <v>8</v>
      </c>
      <c r="G16" s="148" t="s">
        <v>9</v>
      </c>
      <c r="H16" s="148" t="s">
        <v>20</v>
      </c>
      <c r="I16" s="148" t="s">
        <v>108</v>
      </c>
      <c r="J16" s="148" t="s">
        <v>9</v>
      </c>
      <c r="K16" s="148" t="s">
        <v>22</v>
      </c>
      <c r="L16" s="148" t="s">
        <v>490</v>
      </c>
      <c r="M16" s="148" t="s">
        <v>160</v>
      </c>
      <c r="N16" s="121">
        <v>1</v>
      </c>
      <c r="O16" s="121">
        <v>1</v>
      </c>
      <c r="P16" s="121">
        <v>1</v>
      </c>
      <c r="Q16" s="121">
        <v>1</v>
      </c>
      <c r="R16" s="121">
        <v>1</v>
      </c>
      <c r="S16" s="121">
        <v>1</v>
      </c>
      <c r="T16" s="121">
        <v>1</v>
      </c>
    </row>
    <row r="17" spans="1:20">
      <c r="A17" s="4" t="s">
        <v>420</v>
      </c>
      <c r="B17" s="44">
        <v>113</v>
      </c>
      <c r="C17" s="145">
        <v>35</v>
      </c>
      <c r="D17" s="148" t="s">
        <v>6</v>
      </c>
      <c r="E17" s="148" t="s">
        <v>25</v>
      </c>
      <c r="F17" s="148" t="s">
        <v>89</v>
      </c>
      <c r="G17" s="148" t="s">
        <v>19</v>
      </c>
      <c r="H17" s="148" t="s">
        <v>10</v>
      </c>
      <c r="I17" s="148" t="s">
        <v>21</v>
      </c>
      <c r="J17" s="148" t="s">
        <v>9</v>
      </c>
      <c r="K17" s="148" t="s">
        <v>13</v>
      </c>
      <c r="L17" s="148" t="s">
        <v>421</v>
      </c>
      <c r="M17" s="148" t="s">
        <v>60</v>
      </c>
      <c r="N17" s="41">
        <v>3</v>
      </c>
      <c r="O17" s="121">
        <v>1</v>
      </c>
      <c r="P17" s="121">
        <v>1</v>
      </c>
      <c r="Q17" s="121">
        <v>1</v>
      </c>
      <c r="R17" s="121">
        <v>1</v>
      </c>
      <c r="S17" s="121">
        <v>1</v>
      </c>
      <c r="T17" s="121">
        <v>1</v>
      </c>
    </row>
    <row r="18" spans="1:20">
      <c r="A18" s="4" t="s">
        <v>819</v>
      </c>
      <c r="B18" s="44">
        <v>138</v>
      </c>
      <c r="C18" s="145">
        <v>62</v>
      </c>
      <c r="D18" s="148" t="s">
        <v>31</v>
      </c>
      <c r="E18" s="148" t="s">
        <v>70</v>
      </c>
      <c r="F18" s="149" t="s">
        <v>820</v>
      </c>
      <c r="G18" s="148" t="s">
        <v>19</v>
      </c>
      <c r="H18" s="148" t="s">
        <v>20</v>
      </c>
      <c r="I18" s="148" t="s">
        <v>21</v>
      </c>
      <c r="J18" s="148" t="s">
        <v>9</v>
      </c>
      <c r="K18" s="148" t="s">
        <v>55</v>
      </c>
      <c r="L18" s="148" t="s">
        <v>821</v>
      </c>
      <c r="M18" s="148" t="s">
        <v>15</v>
      </c>
      <c r="N18" s="41">
        <v>2</v>
      </c>
      <c r="O18" s="121">
        <v>1</v>
      </c>
      <c r="P18" s="121">
        <v>1</v>
      </c>
      <c r="Q18" s="121">
        <v>1</v>
      </c>
      <c r="R18" s="121">
        <v>1</v>
      </c>
      <c r="S18" s="121">
        <v>1</v>
      </c>
      <c r="T18" s="121">
        <v>1</v>
      </c>
    </row>
    <row r="19" spans="1:20">
      <c r="A19" s="4" t="s">
        <v>785</v>
      </c>
      <c r="B19" s="44">
        <v>147</v>
      </c>
      <c r="C19" s="145">
        <v>59</v>
      </c>
      <c r="D19" s="148" t="s">
        <v>6</v>
      </c>
      <c r="E19" s="148" t="s">
        <v>45</v>
      </c>
      <c r="F19" s="148" t="s">
        <v>8</v>
      </c>
      <c r="G19" s="148" t="s">
        <v>9</v>
      </c>
      <c r="H19" s="148" t="s">
        <v>50</v>
      </c>
      <c r="I19" s="148" t="s">
        <v>21</v>
      </c>
      <c r="J19" s="148" t="s">
        <v>9</v>
      </c>
      <c r="K19" s="148" t="s">
        <v>13</v>
      </c>
      <c r="L19" s="148" t="s">
        <v>786</v>
      </c>
      <c r="M19" s="148" t="s">
        <v>160</v>
      </c>
      <c r="N19" s="41">
        <v>2</v>
      </c>
      <c r="O19" s="121">
        <v>1</v>
      </c>
      <c r="P19" s="121">
        <v>1</v>
      </c>
      <c r="Q19" s="121">
        <v>1</v>
      </c>
      <c r="R19" s="121">
        <v>1</v>
      </c>
      <c r="S19" s="121">
        <v>1</v>
      </c>
      <c r="T19" s="121">
        <v>1</v>
      </c>
    </row>
    <row r="20" spans="1:20">
      <c r="A20" s="4" t="s">
        <v>867</v>
      </c>
      <c r="B20" s="44">
        <v>159</v>
      </c>
      <c r="C20" s="145">
        <v>22</v>
      </c>
      <c r="D20" s="148" t="s">
        <v>6</v>
      </c>
      <c r="E20" s="148" t="s">
        <v>45</v>
      </c>
      <c r="F20" s="148" t="s">
        <v>8</v>
      </c>
      <c r="G20" s="148" t="s">
        <v>9</v>
      </c>
      <c r="H20" s="148" t="s">
        <v>10</v>
      </c>
      <c r="I20" s="148" t="s">
        <v>62</v>
      </c>
      <c r="J20" s="148" t="s">
        <v>9</v>
      </c>
      <c r="K20" s="148" t="s">
        <v>121</v>
      </c>
      <c r="L20" s="148" t="s">
        <v>9</v>
      </c>
      <c r="M20" s="148" t="s">
        <v>15</v>
      </c>
      <c r="N20" s="41">
        <v>3</v>
      </c>
      <c r="O20" s="121">
        <v>1</v>
      </c>
      <c r="P20" s="121">
        <v>1</v>
      </c>
      <c r="Q20" s="121">
        <v>1</v>
      </c>
      <c r="R20" s="121">
        <v>1</v>
      </c>
      <c r="S20" s="121">
        <v>1</v>
      </c>
      <c r="T20" s="121">
        <v>1</v>
      </c>
    </row>
    <row r="21" spans="1:20">
      <c r="A21" s="4" t="s">
        <v>485</v>
      </c>
      <c r="B21" s="44">
        <v>178</v>
      </c>
      <c r="C21" s="145">
        <v>36</v>
      </c>
      <c r="D21" s="148" t="s">
        <v>31</v>
      </c>
      <c r="E21" s="148" t="s">
        <v>7</v>
      </c>
      <c r="F21" s="148" t="s">
        <v>8</v>
      </c>
      <c r="G21" s="148" t="s">
        <v>9</v>
      </c>
      <c r="H21" s="148" t="s">
        <v>50</v>
      </c>
      <c r="I21" s="148" t="s">
        <v>108</v>
      </c>
      <c r="J21" s="148" t="s">
        <v>9</v>
      </c>
      <c r="K21" s="148" t="s">
        <v>51</v>
      </c>
      <c r="L21" s="148" t="s">
        <v>486</v>
      </c>
      <c r="M21" s="148" t="s">
        <v>29</v>
      </c>
      <c r="N21" s="121">
        <v>4</v>
      </c>
      <c r="O21" s="121">
        <v>1</v>
      </c>
      <c r="P21" s="121">
        <v>1</v>
      </c>
      <c r="Q21" s="121">
        <v>1</v>
      </c>
      <c r="R21" s="121">
        <v>1</v>
      </c>
      <c r="S21" s="121">
        <v>0</v>
      </c>
      <c r="T21" s="121">
        <v>0</v>
      </c>
    </row>
    <row r="22" spans="1:20">
      <c r="A22" s="4" t="s">
        <v>374</v>
      </c>
      <c r="B22" s="44">
        <v>194</v>
      </c>
      <c r="C22" s="145">
        <v>59</v>
      </c>
      <c r="D22" s="148" t="s">
        <v>31</v>
      </c>
      <c r="E22" s="148" t="s">
        <v>70</v>
      </c>
      <c r="F22" s="149" t="s">
        <v>906</v>
      </c>
      <c r="G22" s="148" t="s">
        <v>49</v>
      </c>
      <c r="H22" s="148" t="s">
        <v>50</v>
      </c>
      <c r="I22" s="148" t="s">
        <v>27</v>
      </c>
      <c r="J22" s="148" t="s">
        <v>9</v>
      </c>
      <c r="K22" s="148" t="s">
        <v>55</v>
      </c>
      <c r="L22" s="148" t="s">
        <v>375</v>
      </c>
      <c r="M22" s="148" t="s">
        <v>15</v>
      </c>
      <c r="N22" s="41">
        <v>1</v>
      </c>
      <c r="O22" s="121">
        <v>1</v>
      </c>
      <c r="P22" s="121">
        <v>1</v>
      </c>
      <c r="Q22" s="121">
        <v>1</v>
      </c>
      <c r="R22" s="121">
        <v>1</v>
      </c>
      <c r="S22" s="121">
        <v>1</v>
      </c>
      <c r="T22" s="121">
        <v>1</v>
      </c>
    </row>
    <row r="23" spans="1:20">
      <c r="A23" s="4" t="s">
        <v>37</v>
      </c>
      <c r="B23" s="44">
        <v>198</v>
      </c>
      <c r="C23" s="145">
        <v>34</v>
      </c>
      <c r="D23" s="148" t="s">
        <v>31</v>
      </c>
      <c r="E23" s="148" t="s">
        <v>38</v>
      </c>
      <c r="F23" s="148" t="s">
        <v>8</v>
      </c>
      <c r="G23" s="148" t="s">
        <v>9</v>
      </c>
      <c r="H23" s="148" t="s">
        <v>10</v>
      </c>
      <c r="I23" s="148" t="s">
        <v>21</v>
      </c>
      <c r="J23" s="148" t="s">
        <v>9</v>
      </c>
      <c r="K23" s="148" t="s">
        <v>13</v>
      </c>
      <c r="L23" s="148" t="s">
        <v>39</v>
      </c>
      <c r="M23" s="148" t="s">
        <v>15</v>
      </c>
      <c r="N23" s="41">
        <v>4</v>
      </c>
      <c r="O23" s="121">
        <v>1</v>
      </c>
      <c r="P23" s="121">
        <v>1</v>
      </c>
      <c r="Q23" s="121">
        <v>1</v>
      </c>
      <c r="R23" s="121">
        <v>1</v>
      </c>
      <c r="S23" s="121">
        <v>1</v>
      </c>
      <c r="T23" s="121">
        <v>1</v>
      </c>
    </row>
    <row r="24" spans="1:20">
      <c r="A24" s="4" t="s">
        <v>204</v>
      </c>
      <c r="B24" s="44">
        <v>204</v>
      </c>
      <c r="C24" s="145">
        <v>52</v>
      </c>
      <c r="D24" s="148" t="s">
        <v>31</v>
      </c>
      <c r="E24" s="148" t="s">
        <v>67</v>
      </c>
      <c r="F24" s="148" t="s">
        <v>71</v>
      </c>
      <c r="G24" s="148" t="s">
        <v>19</v>
      </c>
      <c r="H24" s="148" t="s">
        <v>20</v>
      </c>
      <c r="I24" s="148" t="s">
        <v>108</v>
      </c>
      <c r="J24" s="148" t="s">
        <v>9</v>
      </c>
      <c r="K24" s="148" t="s">
        <v>13</v>
      </c>
      <c r="L24" s="148" t="s">
        <v>205</v>
      </c>
      <c r="M24" s="148" t="s">
        <v>15</v>
      </c>
      <c r="N24" s="41">
        <v>3</v>
      </c>
      <c r="O24" s="121">
        <v>1</v>
      </c>
      <c r="P24" s="121">
        <v>1</v>
      </c>
      <c r="Q24" s="121">
        <v>1</v>
      </c>
      <c r="R24" s="121">
        <v>1</v>
      </c>
      <c r="S24" s="121">
        <v>1</v>
      </c>
      <c r="T24" s="121">
        <v>1</v>
      </c>
    </row>
    <row r="25" spans="1:20">
      <c r="A25" s="4" t="s">
        <v>294</v>
      </c>
      <c r="B25" s="44">
        <v>209</v>
      </c>
      <c r="C25" s="145">
        <v>66</v>
      </c>
      <c r="D25" s="148" t="s">
        <v>6</v>
      </c>
      <c r="E25" s="148" t="s">
        <v>67</v>
      </c>
      <c r="F25" s="148" t="s">
        <v>89</v>
      </c>
      <c r="G25" s="148" t="s">
        <v>19</v>
      </c>
      <c r="H25" s="148" t="s">
        <v>50</v>
      </c>
      <c r="I25" s="148" t="s">
        <v>21</v>
      </c>
      <c r="J25" s="148" t="s">
        <v>9</v>
      </c>
      <c r="K25" s="148" t="s">
        <v>13</v>
      </c>
      <c r="L25" s="148" t="s">
        <v>295</v>
      </c>
      <c r="M25" s="148" t="s">
        <v>34</v>
      </c>
      <c r="N25" s="41">
        <v>4</v>
      </c>
      <c r="O25" s="121">
        <v>1</v>
      </c>
      <c r="P25" s="121">
        <v>1</v>
      </c>
      <c r="Q25" s="121">
        <v>1</v>
      </c>
      <c r="R25" s="121">
        <v>1</v>
      </c>
      <c r="S25" s="121">
        <v>1</v>
      </c>
      <c r="T25" s="121">
        <v>1</v>
      </c>
    </row>
    <row r="26" spans="1:20">
      <c r="A26" s="4" t="s">
        <v>857</v>
      </c>
      <c r="B26" s="44">
        <v>212</v>
      </c>
      <c r="C26" s="145">
        <v>38</v>
      </c>
      <c r="D26" s="148" t="s">
        <v>6</v>
      </c>
      <c r="E26" s="148" t="s">
        <v>7</v>
      </c>
      <c r="F26" s="148" t="s">
        <v>8</v>
      </c>
      <c r="G26" s="148" t="s">
        <v>9</v>
      </c>
      <c r="H26" s="148" t="s">
        <v>10</v>
      </c>
      <c r="I26" s="148" t="s">
        <v>62</v>
      </c>
      <c r="J26" s="148" t="s">
        <v>9</v>
      </c>
      <c r="K26" s="148" t="s">
        <v>121</v>
      </c>
      <c r="L26" s="148" t="s">
        <v>9</v>
      </c>
      <c r="M26" s="148" t="s">
        <v>29</v>
      </c>
      <c r="N26" s="41">
        <v>3</v>
      </c>
      <c r="O26" s="121">
        <v>1</v>
      </c>
      <c r="P26" s="121">
        <v>1</v>
      </c>
      <c r="Q26" s="121">
        <v>1</v>
      </c>
      <c r="R26" s="121">
        <v>1</v>
      </c>
      <c r="S26" s="121">
        <v>1</v>
      </c>
      <c r="T26" s="121">
        <v>1</v>
      </c>
    </row>
    <row r="27" spans="1:20">
      <c r="A27" s="4" t="s">
        <v>333</v>
      </c>
      <c r="B27" s="44">
        <v>215</v>
      </c>
      <c r="C27" s="145">
        <v>49</v>
      </c>
      <c r="D27" s="148" t="s">
        <v>6</v>
      </c>
      <c r="E27" s="148" t="s">
        <v>25</v>
      </c>
      <c r="F27" s="149" t="s">
        <v>59</v>
      </c>
      <c r="G27" s="148" t="s">
        <v>19</v>
      </c>
      <c r="H27" s="148" t="s">
        <v>20</v>
      </c>
      <c r="I27" s="148" t="s">
        <v>41</v>
      </c>
      <c r="J27" s="148" t="s">
        <v>9</v>
      </c>
      <c r="K27" s="148" t="s">
        <v>13</v>
      </c>
      <c r="L27" s="148" t="s">
        <v>334</v>
      </c>
      <c r="M27" s="148" t="s">
        <v>60</v>
      </c>
      <c r="N27" s="41">
        <v>4</v>
      </c>
      <c r="O27" s="121">
        <v>1</v>
      </c>
      <c r="P27" s="121">
        <v>1</v>
      </c>
      <c r="Q27" s="121">
        <v>1</v>
      </c>
      <c r="R27" s="121">
        <v>1</v>
      </c>
      <c r="S27" s="121">
        <v>1</v>
      </c>
      <c r="T27" s="121">
        <v>1</v>
      </c>
    </row>
    <row r="28" spans="1:20">
      <c r="A28" s="4" t="s">
        <v>344</v>
      </c>
      <c r="B28" s="44">
        <v>230</v>
      </c>
      <c r="C28" s="145">
        <v>59</v>
      </c>
      <c r="D28" s="148" t="s">
        <v>6</v>
      </c>
      <c r="E28" s="148" t="s">
        <v>67</v>
      </c>
      <c r="F28" s="148" t="s">
        <v>18</v>
      </c>
      <c r="G28" s="148" t="s">
        <v>49</v>
      </c>
      <c r="H28" s="148" t="s">
        <v>20</v>
      </c>
      <c r="I28" s="148" t="s">
        <v>41</v>
      </c>
      <c r="J28" s="148" t="s">
        <v>9</v>
      </c>
      <c r="K28" s="148" t="s">
        <v>13</v>
      </c>
      <c r="L28" s="148" t="s">
        <v>345</v>
      </c>
      <c r="M28" s="148" t="s">
        <v>15</v>
      </c>
      <c r="N28" s="41">
        <v>4</v>
      </c>
      <c r="O28" s="121">
        <v>1</v>
      </c>
      <c r="P28" s="121">
        <v>1</v>
      </c>
      <c r="Q28" s="121">
        <v>1</v>
      </c>
      <c r="R28" s="121">
        <v>1</v>
      </c>
      <c r="S28" s="121">
        <v>1</v>
      </c>
      <c r="T28" s="121">
        <v>1</v>
      </c>
    </row>
    <row r="29" spans="1:20">
      <c r="A29" s="4" t="s">
        <v>513</v>
      </c>
      <c r="B29" s="44">
        <v>237</v>
      </c>
      <c r="C29" s="145">
        <v>69</v>
      </c>
      <c r="D29" s="148" t="s">
        <v>6</v>
      </c>
      <c r="E29" s="148" t="s">
        <v>111</v>
      </c>
      <c r="F29" s="148" t="s">
        <v>18</v>
      </c>
      <c r="G29" s="148" t="s">
        <v>49</v>
      </c>
      <c r="H29" s="148" t="s">
        <v>10</v>
      </c>
      <c r="I29" s="148" t="s">
        <v>27</v>
      </c>
      <c r="J29" s="148" t="s">
        <v>9</v>
      </c>
      <c r="K29" s="148" t="s">
        <v>22</v>
      </c>
      <c r="L29" s="148" t="s">
        <v>514</v>
      </c>
      <c r="M29" s="148" t="s">
        <v>15</v>
      </c>
      <c r="N29" s="41">
        <v>1</v>
      </c>
      <c r="O29" s="121">
        <v>1</v>
      </c>
      <c r="P29" s="121">
        <v>1</v>
      </c>
      <c r="Q29" s="121">
        <v>1</v>
      </c>
      <c r="R29" s="121">
        <v>1</v>
      </c>
      <c r="S29" s="121">
        <v>1</v>
      </c>
      <c r="T29" s="121">
        <v>1</v>
      </c>
    </row>
    <row r="30" spans="1:20">
      <c r="A30" s="4" t="s">
        <v>40</v>
      </c>
      <c r="B30" s="44">
        <v>242</v>
      </c>
      <c r="C30" s="145">
        <v>51</v>
      </c>
      <c r="D30" s="148" t="s">
        <v>31</v>
      </c>
      <c r="E30" s="148" t="s">
        <v>32</v>
      </c>
      <c r="F30" s="148" t="s">
        <v>8</v>
      </c>
      <c r="G30" s="148" t="s">
        <v>9</v>
      </c>
      <c r="H30" s="148" t="s">
        <v>20</v>
      </c>
      <c r="I30" s="148" t="s">
        <v>41</v>
      </c>
      <c r="J30" s="148" t="s">
        <v>9</v>
      </c>
      <c r="K30" s="148" t="s">
        <v>42</v>
      </c>
      <c r="L30" s="148" t="s">
        <v>43</v>
      </c>
      <c r="M30" s="148" t="s">
        <v>29</v>
      </c>
      <c r="N30" s="121">
        <v>3</v>
      </c>
      <c r="O30" s="121">
        <v>1</v>
      </c>
      <c r="P30" s="121">
        <v>1</v>
      </c>
      <c r="Q30" s="121">
        <v>1</v>
      </c>
      <c r="R30" s="121">
        <v>1</v>
      </c>
      <c r="S30" s="121">
        <v>1</v>
      </c>
      <c r="T30" s="121">
        <v>1</v>
      </c>
    </row>
    <row r="31" spans="1:20">
      <c r="A31" s="4" t="s">
        <v>270</v>
      </c>
      <c r="B31" s="44">
        <v>252</v>
      </c>
      <c r="C31" s="145">
        <v>45</v>
      </c>
      <c r="D31" s="148" t="s">
        <v>6</v>
      </c>
      <c r="E31" s="148" t="s">
        <v>70</v>
      </c>
      <c r="F31" s="148" t="s">
        <v>18</v>
      </c>
      <c r="G31" s="148" t="s">
        <v>127</v>
      </c>
      <c r="H31" s="148" t="s">
        <v>10</v>
      </c>
      <c r="I31" s="148" t="s">
        <v>27</v>
      </c>
      <c r="J31" s="148" t="s">
        <v>9</v>
      </c>
      <c r="K31" s="148" t="s">
        <v>55</v>
      </c>
      <c r="L31" s="148" t="s">
        <v>271</v>
      </c>
      <c r="M31" s="148" t="s">
        <v>15</v>
      </c>
      <c r="N31" s="41">
        <v>3</v>
      </c>
      <c r="O31" s="121">
        <v>1</v>
      </c>
      <c r="P31" s="121">
        <v>1</v>
      </c>
      <c r="Q31" s="121">
        <v>1</v>
      </c>
      <c r="R31" s="121">
        <v>1</v>
      </c>
      <c r="S31" s="121">
        <v>1</v>
      </c>
      <c r="T31" s="121">
        <v>1</v>
      </c>
    </row>
    <row r="32" spans="1:20">
      <c r="A32" s="4" t="s">
        <v>703</v>
      </c>
      <c r="B32" s="44">
        <v>260</v>
      </c>
      <c r="C32" s="145">
        <v>67</v>
      </c>
      <c r="D32" s="148" t="s">
        <v>31</v>
      </c>
      <c r="E32" s="148" t="s">
        <v>25</v>
      </c>
      <c r="F32" s="148" t="s">
        <v>8</v>
      </c>
      <c r="G32" s="148" t="s">
        <v>9</v>
      </c>
      <c r="H32" s="148" t="s">
        <v>20</v>
      </c>
      <c r="I32" s="148" t="s">
        <v>21</v>
      </c>
      <c r="J32" s="148" t="s">
        <v>9</v>
      </c>
      <c r="K32" s="148" t="s">
        <v>22</v>
      </c>
      <c r="L32" s="148" t="s">
        <v>56</v>
      </c>
      <c r="M32" s="148" t="s">
        <v>15</v>
      </c>
      <c r="N32" s="41">
        <v>2</v>
      </c>
      <c r="O32" s="121">
        <v>1</v>
      </c>
      <c r="P32" s="121">
        <v>1</v>
      </c>
      <c r="Q32" s="121">
        <v>1</v>
      </c>
      <c r="R32" s="121">
        <v>1</v>
      </c>
      <c r="S32" s="121">
        <v>1</v>
      </c>
      <c r="T32" s="121">
        <v>1</v>
      </c>
    </row>
    <row r="33" spans="1:20">
      <c r="A33" s="4" t="s">
        <v>771</v>
      </c>
      <c r="B33" s="44">
        <v>288</v>
      </c>
      <c r="C33" s="145">
        <v>49</v>
      </c>
      <c r="D33" s="148" t="s">
        <v>6</v>
      </c>
      <c r="E33" s="148" t="s">
        <v>7</v>
      </c>
      <c r="F33" s="148" t="s">
        <v>89</v>
      </c>
      <c r="G33" s="148" t="s">
        <v>127</v>
      </c>
      <c r="H33" s="148" t="s">
        <v>54</v>
      </c>
      <c r="I33" s="148" t="s">
        <v>1125</v>
      </c>
      <c r="J33" s="148" t="s">
        <v>9</v>
      </c>
      <c r="K33" s="148" t="s">
        <v>13</v>
      </c>
      <c r="L33" s="148" t="s">
        <v>772</v>
      </c>
      <c r="M33" s="148" t="s">
        <v>15</v>
      </c>
      <c r="N33" s="41">
        <v>4</v>
      </c>
      <c r="O33" s="121">
        <v>1</v>
      </c>
      <c r="P33" s="121">
        <v>1</v>
      </c>
      <c r="Q33" s="121">
        <v>0</v>
      </c>
      <c r="R33" s="121">
        <v>0</v>
      </c>
      <c r="S33" s="121">
        <v>0</v>
      </c>
      <c r="T33" s="121">
        <v>0</v>
      </c>
    </row>
    <row r="34" spans="1:20">
      <c r="A34" s="4" t="s">
        <v>808</v>
      </c>
      <c r="B34" s="44">
        <v>301</v>
      </c>
      <c r="C34" s="145">
        <v>30</v>
      </c>
      <c r="D34" s="148" t="s">
        <v>31</v>
      </c>
      <c r="E34" s="148" t="s">
        <v>38</v>
      </c>
      <c r="F34" s="148" t="s">
        <v>8</v>
      </c>
      <c r="G34" s="148" t="s">
        <v>9</v>
      </c>
      <c r="H34" s="148" t="s">
        <v>10</v>
      </c>
      <c r="I34" s="148" t="s">
        <v>21</v>
      </c>
      <c r="J34" s="148" t="s">
        <v>9</v>
      </c>
      <c r="K34" s="148" t="s">
        <v>51</v>
      </c>
      <c r="L34" s="148" t="s">
        <v>809</v>
      </c>
      <c r="M34" s="148" t="s">
        <v>15</v>
      </c>
      <c r="N34" s="41">
        <v>2</v>
      </c>
      <c r="O34" s="121">
        <v>1</v>
      </c>
      <c r="P34" s="121">
        <v>1</v>
      </c>
      <c r="Q34" s="121">
        <v>1</v>
      </c>
      <c r="R34" s="121">
        <v>1</v>
      </c>
      <c r="S34" s="121">
        <v>1</v>
      </c>
      <c r="T34" s="121">
        <v>1</v>
      </c>
    </row>
    <row r="35" spans="1:20">
      <c r="A35" s="4" t="s">
        <v>251</v>
      </c>
      <c r="B35" s="44">
        <v>302</v>
      </c>
      <c r="C35" s="145">
        <v>18</v>
      </c>
      <c r="D35" s="148" t="s">
        <v>31</v>
      </c>
      <c r="E35" s="148" t="s">
        <v>7</v>
      </c>
      <c r="F35" s="148" t="s">
        <v>8</v>
      </c>
      <c r="G35" s="148" t="s">
        <v>9</v>
      </c>
      <c r="H35" s="148" t="s">
        <v>10</v>
      </c>
      <c r="I35" s="148" t="s">
        <v>62</v>
      </c>
      <c r="J35" s="148" t="s">
        <v>9</v>
      </c>
      <c r="K35" s="148" t="s">
        <v>63</v>
      </c>
      <c r="L35" s="148" t="s">
        <v>9</v>
      </c>
      <c r="M35" s="148" t="s">
        <v>34</v>
      </c>
      <c r="N35" s="41">
        <v>2</v>
      </c>
      <c r="O35" s="121">
        <v>1</v>
      </c>
      <c r="P35" s="121">
        <v>1</v>
      </c>
      <c r="Q35" s="121">
        <v>0</v>
      </c>
      <c r="R35" s="121">
        <v>0</v>
      </c>
      <c r="S35" s="121">
        <v>0</v>
      </c>
      <c r="T35" s="121">
        <v>0</v>
      </c>
    </row>
    <row r="36" spans="1:20">
      <c r="A36" s="4" t="s">
        <v>190</v>
      </c>
      <c r="B36" s="44">
        <v>308</v>
      </c>
      <c r="C36" s="145">
        <v>32</v>
      </c>
      <c r="D36" s="148" t="s">
        <v>31</v>
      </c>
      <c r="E36" s="148" t="s">
        <v>7</v>
      </c>
      <c r="F36" s="149" t="s">
        <v>191</v>
      </c>
      <c r="G36" s="148" t="s">
        <v>127</v>
      </c>
      <c r="H36" s="148" t="s">
        <v>10</v>
      </c>
      <c r="I36" s="148" t="s">
        <v>11</v>
      </c>
      <c r="J36" s="148" t="s">
        <v>192</v>
      </c>
      <c r="K36" s="148" t="s">
        <v>55</v>
      </c>
      <c r="L36" s="148" t="s">
        <v>193</v>
      </c>
      <c r="M36" s="148" t="s">
        <v>15</v>
      </c>
      <c r="N36" s="41">
        <v>1</v>
      </c>
      <c r="O36" s="121">
        <v>1</v>
      </c>
      <c r="P36" s="121">
        <v>1</v>
      </c>
      <c r="Q36" s="121">
        <v>1</v>
      </c>
      <c r="R36" s="121">
        <v>1</v>
      </c>
      <c r="S36" s="121">
        <v>1</v>
      </c>
      <c r="T36" s="121">
        <v>1</v>
      </c>
    </row>
    <row r="37" spans="1:20" ht="12.6" customHeight="1">
      <c r="A37" s="4" t="s">
        <v>140</v>
      </c>
      <c r="B37" s="44">
        <v>310</v>
      </c>
      <c r="C37" s="145">
        <v>30</v>
      </c>
      <c r="D37" s="148" t="s">
        <v>31</v>
      </c>
      <c r="E37" s="148" t="s">
        <v>111</v>
      </c>
      <c r="F37" s="148" t="s">
        <v>8</v>
      </c>
      <c r="G37" s="148" t="s">
        <v>9</v>
      </c>
      <c r="H37" s="148" t="s">
        <v>10</v>
      </c>
      <c r="I37" s="148" t="s">
        <v>21</v>
      </c>
      <c r="J37" s="148" t="s">
        <v>9</v>
      </c>
      <c r="K37" s="148" t="s">
        <v>55</v>
      </c>
      <c r="L37" s="148" t="s">
        <v>141</v>
      </c>
      <c r="M37" s="148" t="s">
        <v>15</v>
      </c>
      <c r="N37" s="41">
        <v>3</v>
      </c>
      <c r="O37" s="121">
        <v>1</v>
      </c>
      <c r="P37" s="121">
        <v>1</v>
      </c>
      <c r="Q37" s="121">
        <v>1</v>
      </c>
      <c r="R37" s="121">
        <v>1</v>
      </c>
      <c r="S37" s="121">
        <v>1</v>
      </c>
      <c r="T37" s="121">
        <v>1</v>
      </c>
    </row>
    <row r="38" spans="1:20">
      <c r="A38" s="4" t="s">
        <v>789</v>
      </c>
      <c r="B38" s="44">
        <v>337</v>
      </c>
      <c r="C38" s="145">
        <v>26</v>
      </c>
      <c r="D38" s="148" t="s">
        <v>6</v>
      </c>
      <c r="E38" s="148" t="s">
        <v>25</v>
      </c>
      <c r="F38" s="148" t="s">
        <v>89</v>
      </c>
      <c r="G38" s="148" t="s">
        <v>112</v>
      </c>
      <c r="H38" s="148" t="s">
        <v>10</v>
      </c>
      <c r="I38" s="148" t="s">
        <v>21</v>
      </c>
      <c r="J38" s="148" t="s">
        <v>9</v>
      </c>
      <c r="K38" s="148" t="s">
        <v>13</v>
      </c>
      <c r="L38" s="148" t="s">
        <v>790</v>
      </c>
      <c r="M38" s="148" t="s">
        <v>15</v>
      </c>
      <c r="N38" s="41">
        <v>1</v>
      </c>
      <c r="O38" s="121">
        <v>1</v>
      </c>
      <c r="P38" s="121">
        <v>1</v>
      </c>
      <c r="Q38" s="121">
        <v>1</v>
      </c>
      <c r="R38" s="121">
        <v>1</v>
      </c>
      <c r="S38" s="121">
        <v>1</v>
      </c>
      <c r="T38" s="121">
        <v>1</v>
      </c>
    </row>
    <row r="39" spans="1:20">
      <c r="A39" s="4" t="s">
        <v>17</v>
      </c>
      <c r="B39" s="44">
        <v>338</v>
      </c>
      <c r="C39" s="145">
        <v>70</v>
      </c>
      <c r="D39" s="148" t="s">
        <v>6</v>
      </c>
      <c r="E39" s="148" t="s">
        <v>7</v>
      </c>
      <c r="F39" s="148" t="s">
        <v>18</v>
      </c>
      <c r="G39" s="148" t="s">
        <v>19</v>
      </c>
      <c r="H39" s="148" t="s">
        <v>20</v>
      </c>
      <c r="I39" s="148" t="s">
        <v>21</v>
      </c>
      <c r="J39" s="148" t="s">
        <v>9</v>
      </c>
      <c r="K39" s="148" t="s">
        <v>22</v>
      </c>
      <c r="L39" s="148" t="s">
        <v>23</v>
      </c>
      <c r="M39" s="148" t="s">
        <v>15</v>
      </c>
      <c r="N39" s="41">
        <v>3</v>
      </c>
      <c r="O39" s="121">
        <v>1</v>
      </c>
      <c r="P39" s="121">
        <v>1</v>
      </c>
      <c r="Q39" s="121">
        <v>1</v>
      </c>
      <c r="R39" s="121">
        <v>1</v>
      </c>
      <c r="S39" s="121">
        <v>1</v>
      </c>
      <c r="T39" s="121">
        <v>1</v>
      </c>
    </row>
    <row r="40" spans="1:20">
      <c r="A40" s="4" t="s">
        <v>450</v>
      </c>
      <c r="B40" s="44">
        <v>344</v>
      </c>
      <c r="C40" s="145">
        <v>68</v>
      </c>
      <c r="D40" s="148" t="s">
        <v>6</v>
      </c>
      <c r="E40" s="148" t="s">
        <v>67</v>
      </c>
      <c r="F40" s="148" t="s">
        <v>8</v>
      </c>
      <c r="G40" s="148" t="s">
        <v>9</v>
      </c>
      <c r="H40" s="148" t="s">
        <v>20</v>
      </c>
      <c r="I40" s="148" t="s">
        <v>108</v>
      </c>
      <c r="J40" s="148" t="s">
        <v>9</v>
      </c>
      <c r="K40" s="148" t="s">
        <v>22</v>
      </c>
      <c r="L40" s="148" t="s">
        <v>173</v>
      </c>
      <c r="M40" s="148" t="s">
        <v>15</v>
      </c>
      <c r="N40" s="41">
        <v>1</v>
      </c>
      <c r="O40" s="121">
        <v>1</v>
      </c>
      <c r="P40" s="121">
        <v>1</v>
      </c>
      <c r="Q40" s="121">
        <v>1</v>
      </c>
      <c r="R40" s="121">
        <v>1</v>
      </c>
      <c r="S40" s="121">
        <v>1</v>
      </c>
      <c r="T40" s="121">
        <v>1</v>
      </c>
    </row>
    <row r="41" spans="1:20">
      <c r="A41" s="4" t="s">
        <v>227</v>
      </c>
      <c r="B41" s="44">
        <v>382</v>
      </c>
      <c r="C41" s="145">
        <v>69</v>
      </c>
      <c r="D41" s="148" t="s">
        <v>6</v>
      </c>
      <c r="E41" s="148" t="s">
        <v>7</v>
      </c>
      <c r="F41" s="148" t="s">
        <v>8</v>
      </c>
      <c r="G41" s="148" t="s">
        <v>9</v>
      </c>
      <c r="H41" s="148" t="s">
        <v>50</v>
      </c>
      <c r="I41" s="148" t="s">
        <v>21</v>
      </c>
      <c r="J41" s="148" t="s">
        <v>9</v>
      </c>
      <c r="K41" s="148" t="s">
        <v>55</v>
      </c>
      <c r="L41" s="148" t="s">
        <v>228</v>
      </c>
      <c r="M41" s="148" t="s">
        <v>15</v>
      </c>
      <c r="N41" s="41">
        <v>4</v>
      </c>
      <c r="O41" s="121">
        <v>1</v>
      </c>
      <c r="P41" s="121">
        <v>1</v>
      </c>
      <c r="Q41" s="121">
        <v>1</v>
      </c>
      <c r="R41" s="121">
        <v>1</v>
      </c>
      <c r="S41" s="121">
        <v>1</v>
      </c>
      <c r="T41" s="121">
        <v>1</v>
      </c>
    </row>
    <row r="42" spans="1:20">
      <c r="A42" s="4" t="s">
        <v>849</v>
      </c>
      <c r="B42" s="44">
        <v>384</v>
      </c>
      <c r="C42" s="145">
        <v>33</v>
      </c>
      <c r="D42" s="148" t="s">
        <v>6</v>
      </c>
      <c r="E42" s="148" t="s">
        <v>38</v>
      </c>
      <c r="F42" s="148" t="s">
        <v>8</v>
      </c>
      <c r="G42" s="148" t="s">
        <v>9</v>
      </c>
      <c r="H42" s="148" t="s">
        <v>10</v>
      </c>
      <c r="I42" s="148" t="s">
        <v>27</v>
      </c>
      <c r="J42" s="148" t="s">
        <v>9</v>
      </c>
      <c r="K42" s="148" t="s">
        <v>13</v>
      </c>
      <c r="L42" s="148" t="s">
        <v>224</v>
      </c>
      <c r="M42" s="148" t="s">
        <v>15</v>
      </c>
      <c r="N42" s="41">
        <v>2</v>
      </c>
      <c r="O42" s="121">
        <v>1</v>
      </c>
      <c r="P42" s="121">
        <v>1</v>
      </c>
      <c r="Q42" s="121">
        <v>0</v>
      </c>
      <c r="R42" s="121">
        <v>0</v>
      </c>
      <c r="S42" s="121">
        <v>0</v>
      </c>
      <c r="T42" s="121">
        <v>1</v>
      </c>
    </row>
    <row r="43" spans="1:20">
      <c r="A43" s="4" t="s">
        <v>711</v>
      </c>
      <c r="B43" s="44">
        <v>386</v>
      </c>
      <c r="C43" s="145">
        <v>38</v>
      </c>
      <c r="D43" s="148" t="s">
        <v>31</v>
      </c>
      <c r="E43" s="148" t="s">
        <v>7</v>
      </c>
      <c r="F43" s="148" t="s">
        <v>8</v>
      </c>
      <c r="G43" s="148" t="s">
        <v>9</v>
      </c>
      <c r="H43" s="148" t="s">
        <v>10</v>
      </c>
      <c r="I43" s="148" t="s">
        <v>27</v>
      </c>
      <c r="J43" s="148" t="s">
        <v>9</v>
      </c>
      <c r="K43" s="148" t="s">
        <v>13</v>
      </c>
      <c r="L43" s="148" t="s">
        <v>636</v>
      </c>
      <c r="M43" s="148" t="s">
        <v>29</v>
      </c>
      <c r="N43" s="121">
        <v>4</v>
      </c>
      <c r="O43" s="121">
        <v>1</v>
      </c>
      <c r="P43" s="121">
        <v>1</v>
      </c>
      <c r="Q43" s="121">
        <v>1</v>
      </c>
      <c r="R43" s="121">
        <v>1</v>
      </c>
      <c r="S43" s="121">
        <v>1</v>
      </c>
      <c r="T43" s="121">
        <v>1</v>
      </c>
    </row>
    <row r="44" spans="1:20">
      <c r="A44" s="4" t="s">
        <v>510</v>
      </c>
      <c r="B44" s="44">
        <v>401</v>
      </c>
      <c r="C44" s="145">
        <v>37</v>
      </c>
      <c r="D44" s="148" t="s">
        <v>6</v>
      </c>
      <c r="E44" s="148" t="s">
        <v>7</v>
      </c>
      <c r="F44" s="148" t="s">
        <v>18</v>
      </c>
      <c r="G44" s="148" t="s">
        <v>112</v>
      </c>
      <c r="H44" s="148" t="s">
        <v>10</v>
      </c>
      <c r="I44" s="148" t="s">
        <v>21</v>
      </c>
      <c r="J44" s="148" t="s">
        <v>9</v>
      </c>
      <c r="K44" s="148" t="s">
        <v>13</v>
      </c>
      <c r="L44" s="148" t="s">
        <v>511</v>
      </c>
      <c r="M44" s="148" t="s">
        <v>29</v>
      </c>
      <c r="N44" s="41">
        <v>1</v>
      </c>
      <c r="O44" s="121">
        <v>1</v>
      </c>
      <c r="P44" s="121">
        <v>1</v>
      </c>
      <c r="Q44" s="121">
        <v>1</v>
      </c>
      <c r="R44" s="121">
        <v>1</v>
      </c>
      <c r="S44" s="121">
        <v>1</v>
      </c>
      <c r="T44" s="121">
        <v>1</v>
      </c>
    </row>
    <row r="45" spans="1:20">
      <c r="A45" s="4" t="s">
        <v>346</v>
      </c>
      <c r="B45" s="44">
        <v>410</v>
      </c>
      <c r="C45" s="145">
        <v>27</v>
      </c>
      <c r="D45" s="148" t="s">
        <v>6</v>
      </c>
      <c r="E45" s="148" t="s">
        <v>7</v>
      </c>
      <c r="F45" s="148" t="s">
        <v>8</v>
      </c>
      <c r="G45" s="148" t="s">
        <v>9</v>
      </c>
      <c r="H45" s="148" t="s">
        <v>10</v>
      </c>
      <c r="I45" s="148" t="s">
        <v>11</v>
      </c>
      <c r="J45" s="148" t="s">
        <v>1119</v>
      </c>
      <c r="K45" s="148" t="s">
        <v>13</v>
      </c>
      <c r="L45" s="148" t="s">
        <v>348</v>
      </c>
      <c r="M45" s="148" t="s">
        <v>15</v>
      </c>
      <c r="N45" s="41">
        <v>4</v>
      </c>
      <c r="O45" s="121">
        <v>1</v>
      </c>
      <c r="P45" s="121">
        <v>1</v>
      </c>
      <c r="Q45" s="121">
        <v>1</v>
      </c>
      <c r="R45" s="121">
        <v>1</v>
      </c>
      <c r="S45" s="121">
        <v>1</v>
      </c>
      <c r="T45" s="121">
        <v>1</v>
      </c>
    </row>
    <row r="46" spans="1:20">
      <c r="A46" s="4" t="s">
        <v>412</v>
      </c>
      <c r="B46" s="44">
        <v>422</v>
      </c>
      <c r="C46" s="145">
        <v>54</v>
      </c>
      <c r="D46" s="148" t="s">
        <v>31</v>
      </c>
      <c r="E46" s="148" t="s">
        <v>7</v>
      </c>
      <c r="F46" s="148" t="s">
        <v>18</v>
      </c>
      <c r="G46" s="148" t="s">
        <v>19</v>
      </c>
      <c r="H46" s="148" t="s">
        <v>54</v>
      </c>
      <c r="I46" s="148" t="s">
        <v>21</v>
      </c>
      <c r="J46" s="148" t="s">
        <v>9</v>
      </c>
      <c r="K46" s="148" t="s">
        <v>13</v>
      </c>
      <c r="L46" s="148" t="s">
        <v>413</v>
      </c>
      <c r="M46" s="148" t="s">
        <v>15</v>
      </c>
      <c r="N46" s="41">
        <v>1</v>
      </c>
      <c r="O46" s="121">
        <v>1</v>
      </c>
      <c r="P46" s="121">
        <v>1</v>
      </c>
      <c r="Q46" s="121">
        <v>1</v>
      </c>
      <c r="R46" s="121">
        <v>1</v>
      </c>
      <c r="S46" s="121">
        <v>1</v>
      </c>
      <c r="T46" s="121">
        <v>1</v>
      </c>
    </row>
    <row r="47" spans="1:20">
      <c r="A47" s="4" t="s">
        <v>526</v>
      </c>
      <c r="B47" s="44">
        <v>435</v>
      </c>
      <c r="C47" s="145">
        <v>33</v>
      </c>
      <c r="D47" s="148" t="s">
        <v>31</v>
      </c>
      <c r="E47" s="148" t="s">
        <v>111</v>
      </c>
      <c r="F47" s="148" t="s">
        <v>8</v>
      </c>
      <c r="G47" s="148" t="s">
        <v>9</v>
      </c>
      <c r="H47" s="148" t="s">
        <v>10</v>
      </c>
      <c r="I47" s="148" t="s">
        <v>27</v>
      </c>
      <c r="J47" s="148" t="s">
        <v>9</v>
      </c>
      <c r="K47" s="148" t="s">
        <v>51</v>
      </c>
      <c r="L47" s="148" t="s">
        <v>132</v>
      </c>
      <c r="M47" s="148" t="s">
        <v>15</v>
      </c>
      <c r="N47" s="41">
        <v>3</v>
      </c>
      <c r="O47" s="121">
        <v>1</v>
      </c>
      <c r="P47" s="121">
        <v>1</v>
      </c>
      <c r="Q47" s="121">
        <v>1</v>
      </c>
      <c r="R47" s="121">
        <v>1</v>
      </c>
      <c r="S47" s="121">
        <v>1</v>
      </c>
      <c r="T47" s="121">
        <v>1</v>
      </c>
    </row>
    <row r="48" spans="1:20">
      <c r="A48" s="4" t="s">
        <v>280</v>
      </c>
      <c r="B48" s="44">
        <v>452</v>
      </c>
      <c r="C48" s="145">
        <v>53</v>
      </c>
      <c r="D48" s="148" t="s">
        <v>31</v>
      </c>
      <c r="E48" s="148" t="s">
        <v>32</v>
      </c>
      <c r="F48" s="148" t="s">
        <v>8</v>
      </c>
      <c r="G48" s="148" t="s">
        <v>9</v>
      </c>
      <c r="H48" s="148" t="s">
        <v>50</v>
      </c>
      <c r="I48" s="148" t="s">
        <v>41</v>
      </c>
      <c r="J48" s="148" t="s">
        <v>9</v>
      </c>
      <c r="K48" s="148" t="s">
        <v>13</v>
      </c>
      <c r="L48" s="148" t="s">
        <v>171</v>
      </c>
      <c r="M48" s="148" t="s">
        <v>60</v>
      </c>
      <c r="N48" s="121">
        <v>4</v>
      </c>
      <c r="O48" s="121">
        <v>1</v>
      </c>
      <c r="P48" s="121">
        <v>1</v>
      </c>
      <c r="Q48" s="121">
        <v>1</v>
      </c>
      <c r="R48" s="121">
        <v>1</v>
      </c>
      <c r="S48" s="121">
        <v>1</v>
      </c>
      <c r="T48" s="121">
        <v>1</v>
      </c>
    </row>
    <row r="49" spans="4:20">
      <c r="D49" s="151"/>
      <c r="O49" s="74">
        <f t="shared" ref="O49:T49" si="0">SUM(O3:O48)</f>
        <v>46</v>
      </c>
      <c r="P49" s="74">
        <f t="shared" si="0"/>
        <v>45</v>
      </c>
      <c r="Q49" s="74">
        <f t="shared" si="0"/>
        <v>42</v>
      </c>
      <c r="R49" s="74">
        <f t="shared" si="0"/>
        <v>42</v>
      </c>
      <c r="S49" s="74">
        <f t="shared" si="0"/>
        <v>41</v>
      </c>
      <c r="T49" s="74">
        <f t="shared" si="0"/>
        <v>42</v>
      </c>
    </row>
    <row r="50" spans="4:20">
      <c r="O50" s="74">
        <f>SUM(O3:O48)</f>
        <v>46</v>
      </c>
      <c r="P50" s="74">
        <f t="shared" ref="P50:T50" si="1">SUM(P3:P48)</f>
        <v>45</v>
      </c>
      <c r="Q50" s="74">
        <f t="shared" si="1"/>
        <v>42</v>
      </c>
      <c r="R50" s="74">
        <f t="shared" si="1"/>
        <v>42</v>
      </c>
      <c r="S50" s="74">
        <f t="shared" si="1"/>
        <v>41</v>
      </c>
      <c r="T50" s="74">
        <f t="shared" si="1"/>
        <v>42</v>
      </c>
    </row>
  </sheetData>
  <autoFilter ref="C2:T50" xr:uid="{36A2EABB-5CC2-4DD9-B186-BA2BBFF229F6}"/>
  <mergeCells count="1">
    <mergeCell ref="A1:T1"/>
  </mergeCells>
  <phoneticPr fontId="19" type="noConversion"/>
  <pageMargins left="0.78749999999999998" right="0.78749999999999998" top="1.05277777777778" bottom="1.05277777777778" header="0.78749999999999998" footer="0.78749999999999998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B2A4D-5BA0-524B-B2D4-B8C0DFFD70DA}">
  <dimension ref="A1:P17"/>
  <sheetViews>
    <sheetView workbookViewId="0">
      <selection activeCell="A2" sqref="A2:P2"/>
    </sheetView>
  </sheetViews>
  <sheetFormatPr defaultColWidth="11" defaultRowHeight="14.25"/>
  <cols>
    <col min="1" max="1" width="35.875" customWidth="1"/>
    <col min="2" max="2" width="7.5" customWidth="1"/>
    <col min="3" max="3" width="9.625" customWidth="1"/>
    <col min="4" max="4" width="20.125" customWidth="1"/>
    <col min="5" max="5" width="11.5" customWidth="1"/>
    <col min="6" max="6" width="20.375" customWidth="1"/>
    <col min="8" max="8" width="28.5" customWidth="1"/>
    <col min="9" max="9" width="9.625" customWidth="1"/>
    <col min="10" max="10" width="27.125" customWidth="1"/>
    <col min="11" max="11" width="28.875" customWidth="1"/>
    <col min="12" max="12" width="42" customWidth="1"/>
    <col min="14" max="14" width="18.625" customWidth="1"/>
    <col min="15" max="15" width="19.625" customWidth="1"/>
    <col min="16" max="16" width="14.625" customWidth="1"/>
  </cols>
  <sheetData>
    <row r="1" spans="1:16" ht="35.1" customHeight="1">
      <c r="A1" s="200" t="s">
        <v>1130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16" ht="20.100000000000001" customHeight="1">
      <c r="A2" s="201" t="s">
        <v>916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</row>
    <row r="3" spans="1:16" s="8" customFormat="1" ht="15" customHeight="1">
      <c r="A3" s="9" t="s">
        <v>901</v>
      </c>
      <c r="B3" s="9" t="s">
        <v>902</v>
      </c>
      <c r="C3" s="9" t="s">
        <v>903</v>
      </c>
      <c r="D3" s="9" t="s">
        <v>904</v>
      </c>
      <c r="E3" s="9" t="s">
        <v>911</v>
      </c>
      <c r="F3" s="9" t="s">
        <v>910</v>
      </c>
      <c r="G3" s="9" t="s">
        <v>258</v>
      </c>
      <c r="H3" s="9" t="s">
        <v>912</v>
      </c>
      <c r="I3" s="9" t="s">
        <v>0</v>
      </c>
      <c r="J3" s="9" t="s">
        <v>913</v>
      </c>
      <c r="K3" s="9" t="s">
        <v>914</v>
      </c>
      <c r="L3" s="9" t="s">
        <v>915</v>
      </c>
      <c r="M3" s="9" t="s">
        <v>1</v>
      </c>
      <c r="N3" s="9" t="s">
        <v>2</v>
      </c>
      <c r="O3" s="9" t="s">
        <v>3</v>
      </c>
      <c r="P3" s="9" t="s">
        <v>4</v>
      </c>
    </row>
    <row r="4" spans="1:16">
      <c r="A4" s="4" t="s">
        <v>796</v>
      </c>
      <c r="B4" s="17">
        <v>21</v>
      </c>
      <c r="C4" s="4" t="s">
        <v>6</v>
      </c>
      <c r="D4" s="4" t="s">
        <v>70</v>
      </c>
      <c r="E4" s="4" t="s">
        <v>244</v>
      </c>
      <c r="F4" s="4" t="s">
        <v>19</v>
      </c>
      <c r="G4" s="4" t="s">
        <v>10</v>
      </c>
      <c r="H4" s="4" t="s">
        <v>62</v>
      </c>
      <c r="I4" s="4" t="s">
        <v>9</v>
      </c>
      <c r="J4" s="4" t="s">
        <v>63</v>
      </c>
      <c r="K4" s="4" t="s">
        <v>9</v>
      </c>
      <c r="L4" s="4" t="s">
        <v>15</v>
      </c>
      <c r="M4" s="4" t="s">
        <v>16</v>
      </c>
      <c r="N4" s="4" t="s">
        <v>797</v>
      </c>
      <c r="O4" s="4" t="s">
        <v>798</v>
      </c>
      <c r="P4" s="4" t="s">
        <v>799</v>
      </c>
    </row>
    <row r="5" spans="1:16">
      <c r="A5" s="4" t="s">
        <v>547</v>
      </c>
      <c r="B5" s="17">
        <v>67</v>
      </c>
      <c r="C5" s="4" t="s">
        <v>31</v>
      </c>
      <c r="D5" s="4" t="s">
        <v>70</v>
      </c>
      <c r="E5" s="4" t="s">
        <v>8</v>
      </c>
      <c r="F5" s="4" t="s">
        <v>9</v>
      </c>
      <c r="G5" s="4" t="s">
        <v>20</v>
      </c>
      <c r="H5" s="4" t="s">
        <v>27</v>
      </c>
      <c r="I5" s="4" t="s">
        <v>9</v>
      </c>
      <c r="J5" s="4" t="s">
        <v>22</v>
      </c>
      <c r="K5" s="4" t="s">
        <v>548</v>
      </c>
      <c r="L5" s="4" t="s">
        <v>160</v>
      </c>
      <c r="M5" s="4" t="s">
        <v>16</v>
      </c>
      <c r="N5" s="4" t="s">
        <v>549</v>
      </c>
      <c r="O5" s="4" t="s">
        <v>550</v>
      </c>
      <c r="P5" s="4" t="s">
        <v>551</v>
      </c>
    </row>
    <row r="6" spans="1:16">
      <c r="A6" s="4" t="s">
        <v>583</v>
      </c>
      <c r="B6" s="17">
        <v>56</v>
      </c>
      <c r="C6" s="4" t="s">
        <v>31</v>
      </c>
      <c r="D6" s="4" t="s">
        <v>7</v>
      </c>
      <c r="E6" s="4" t="s">
        <v>8</v>
      </c>
      <c r="F6" s="4" t="s">
        <v>9</v>
      </c>
      <c r="G6" s="4" t="s">
        <v>20</v>
      </c>
      <c r="H6" s="4" t="s">
        <v>27</v>
      </c>
      <c r="I6" s="4" t="s">
        <v>9</v>
      </c>
      <c r="J6" s="4" t="s">
        <v>51</v>
      </c>
      <c r="K6" s="4" t="s">
        <v>584</v>
      </c>
      <c r="L6" s="4" t="s">
        <v>29</v>
      </c>
      <c r="M6" s="4" t="s">
        <v>16</v>
      </c>
      <c r="N6" s="4" t="s">
        <v>585</v>
      </c>
      <c r="O6" s="4" t="s">
        <v>586</v>
      </c>
      <c r="P6" s="4" t="s">
        <v>587</v>
      </c>
    </row>
    <row r="7" spans="1:16">
      <c r="A7" s="4" t="s">
        <v>862</v>
      </c>
      <c r="B7" s="17">
        <v>39</v>
      </c>
      <c r="C7" s="4" t="s">
        <v>6</v>
      </c>
      <c r="D7" s="4" t="s">
        <v>25</v>
      </c>
      <c r="E7" s="4" t="s">
        <v>8</v>
      </c>
      <c r="F7" s="4" t="s">
        <v>9</v>
      </c>
      <c r="G7" s="4" t="s">
        <v>20</v>
      </c>
      <c r="H7" s="4" t="s">
        <v>41</v>
      </c>
      <c r="I7" s="4" t="s">
        <v>9</v>
      </c>
      <c r="J7" s="4" t="s">
        <v>13</v>
      </c>
      <c r="K7" s="4" t="s">
        <v>863</v>
      </c>
      <c r="L7" s="4" t="s">
        <v>15</v>
      </c>
      <c r="M7" s="4" t="s">
        <v>16</v>
      </c>
      <c r="N7" s="4" t="s">
        <v>864</v>
      </c>
      <c r="O7" s="4" t="s">
        <v>865</v>
      </c>
      <c r="P7" s="4" t="s">
        <v>866</v>
      </c>
    </row>
    <row r="8" spans="1:16">
      <c r="A8" s="4" t="s">
        <v>492</v>
      </c>
      <c r="B8" s="17">
        <v>32</v>
      </c>
      <c r="C8" s="4" t="s">
        <v>31</v>
      </c>
      <c r="D8" s="4" t="s">
        <v>7</v>
      </c>
      <c r="E8" s="7" t="s">
        <v>191</v>
      </c>
      <c r="F8" s="4" t="s">
        <v>112</v>
      </c>
      <c r="G8" s="4" t="s">
        <v>10</v>
      </c>
      <c r="H8" s="4" t="s">
        <v>11</v>
      </c>
      <c r="I8" s="4" t="s">
        <v>493</v>
      </c>
      <c r="J8" s="4" t="s">
        <v>13</v>
      </c>
      <c r="K8" s="4" t="s">
        <v>494</v>
      </c>
      <c r="L8" s="4" t="s">
        <v>15</v>
      </c>
      <c r="M8" s="4" t="s">
        <v>16</v>
      </c>
      <c r="N8" s="4" t="s">
        <v>495</v>
      </c>
      <c r="O8" s="4" t="s">
        <v>496</v>
      </c>
      <c r="P8" s="4" t="s">
        <v>497</v>
      </c>
    </row>
    <row r="9" spans="1:16">
      <c r="A9" s="4" t="s">
        <v>743</v>
      </c>
      <c r="B9" s="17">
        <v>39</v>
      </c>
      <c r="C9" s="4" t="s">
        <v>6</v>
      </c>
      <c r="D9" s="4" t="s">
        <v>25</v>
      </c>
      <c r="E9" s="4" t="s">
        <v>8</v>
      </c>
      <c r="F9" s="4" t="s">
        <v>9</v>
      </c>
      <c r="G9" s="4" t="s">
        <v>10</v>
      </c>
      <c r="H9" s="4" t="s">
        <v>21</v>
      </c>
      <c r="I9" s="4" t="s">
        <v>9</v>
      </c>
      <c r="J9" s="4" t="s">
        <v>51</v>
      </c>
      <c r="K9" s="4" t="s">
        <v>744</v>
      </c>
      <c r="L9" s="4" t="s">
        <v>15</v>
      </c>
      <c r="M9" s="4" t="s">
        <v>16</v>
      </c>
      <c r="N9" s="4" t="s">
        <v>745</v>
      </c>
      <c r="O9" s="4" t="s">
        <v>746</v>
      </c>
      <c r="P9" s="4" t="s">
        <v>740</v>
      </c>
    </row>
    <row r="10" spans="1:16">
      <c r="A10" s="4" t="s">
        <v>498</v>
      </c>
      <c r="B10" s="17">
        <v>55</v>
      </c>
      <c r="C10" s="4" t="s">
        <v>31</v>
      </c>
      <c r="D10" s="4" t="s">
        <v>32</v>
      </c>
      <c r="E10" s="4" t="s">
        <v>8</v>
      </c>
      <c r="F10" s="4" t="s">
        <v>9</v>
      </c>
      <c r="G10" s="4" t="s">
        <v>20</v>
      </c>
      <c r="H10" s="4" t="s">
        <v>21</v>
      </c>
      <c r="I10" s="4" t="s">
        <v>9</v>
      </c>
      <c r="J10" s="4" t="s">
        <v>121</v>
      </c>
      <c r="K10" s="4" t="s">
        <v>9</v>
      </c>
      <c r="L10" s="4" t="s">
        <v>29</v>
      </c>
      <c r="M10" s="4" t="s">
        <v>16</v>
      </c>
      <c r="N10" s="4" t="s">
        <v>499</v>
      </c>
      <c r="O10" s="4" t="s">
        <v>500</v>
      </c>
      <c r="P10" s="4" t="s">
        <v>501</v>
      </c>
    </row>
    <row r="11" spans="1:16">
      <c r="A11" s="4" t="s">
        <v>469</v>
      </c>
      <c r="B11" s="17">
        <v>62</v>
      </c>
      <c r="C11" s="4" t="s">
        <v>31</v>
      </c>
      <c r="D11" s="4" t="s">
        <v>25</v>
      </c>
      <c r="E11" s="4" t="s">
        <v>8</v>
      </c>
      <c r="F11" s="4" t="s">
        <v>9</v>
      </c>
      <c r="G11" s="4" t="s">
        <v>20</v>
      </c>
      <c r="H11" s="4" t="s">
        <v>41</v>
      </c>
      <c r="I11" s="4" t="s">
        <v>9</v>
      </c>
      <c r="J11" s="4" t="s">
        <v>13</v>
      </c>
      <c r="K11" s="4" t="s">
        <v>171</v>
      </c>
      <c r="L11" s="4" t="s">
        <v>29</v>
      </c>
      <c r="M11" s="4" t="s">
        <v>16</v>
      </c>
      <c r="N11" s="4" t="s">
        <v>470</v>
      </c>
      <c r="O11" s="4" t="s">
        <v>471</v>
      </c>
      <c r="P11" s="4" t="s">
        <v>468</v>
      </c>
    </row>
    <row r="12" spans="1:16">
      <c r="A12" s="4" t="s">
        <v>289</v>
      </c>
      <c r="B12" s="17">
        <v>57</v>
      </c>
      <c r="C12" s="4" t="s">
        <v>31</v>
      </c>
      <c r="D12" s="4" t="s">
        <v>7</v>
      </c>
      <c r="E12" s="4" t="s">
        <v>8</v>
      </c>
      <c r="F12" s="4" t="s">
        <v>9</v>
      </c>
      <c r="G12" s="4" t="s">
        <v>50</v>
      </c>
      <c r="H12" s="4" t="s">
        <v>41</v>
      </c>
      <c r="I12" s="4" t="s">
        <v>9</v>
      </c>
      <c r="J12" s="4" t="s">
        <v>51</v>
      </c>
      <c r="K12" s="4" t="s">
        <v>123</v>
      </c>
      <c r="L12" s="4" t="s">
        <v>15</v>
      </c>
      <c r="M12" s="4" t="s">
        <v>16</v>
      </c>
      <c r="N12" s="4" t="s">
        <v>290</v>
      </c>
      <c r="O12" s="4" t="s">
        <v>291</v>
      </c>
      <c r="P12" s="4" t="s">
        <v>284</v>
      </c>
    </row>
    <row r="13" spans="1:16">
      <c r="A13" s="4" t="s">
        <v>630</v>
      </c>
      <c r="B13" s="17">
        <v>57</v>
      </c>
      <c r="C13" s="4" t="s">
        <v>31</v>
      </c>
      <c r="D13" s="4" t="s">
        <v>7</v>
      </c>
      <c r="E13" s="4" t="s">
        <v>8</v>
      </c>
      <c r="F13" s="4" t="s">
        <v>9</v>
      </c>
      <c r="G13" s="4" t="s">
        <v>50</v>
      </c>
      <c r="H13" s="4" t="s">
        <v>41</v>
      </c>
      <c r="I13" s="4" t="s">
        <v>9</v>
      </c>
      <c r="J13" s="4" t="s">
        <v>51</v>
      </c>
      <c r="K13" s="4" t="s">
        <v>631</v>
      </c>
      <c r="L13" s="4" t="s">
        <v>15</v>
      </c>
      <c r="M13" s="4" t="s">
        <v>16</v>
      </c>
      <c r="N13" s="4" t="s">
        <v>632</v>
      </c>
      <c r="O13" s="4" t="s">
        <v>633</v>
      </c>
      <c r="P13" s="4" t="s">
        <v>284</v>
      </c>
    </row>
    <row r="14" spans="1:16">
      <c r="A14" s="4" t="s">
        <v>152</v>
      </c>
      <c r="B14" s="17">
        <v>22</v>
      </c>
      <c r="C14" s="4" t="s">
        <v>6</v>
      </c>
      <c r="D14" s="4" t="s">
        <v>25</v>
      </c>
      <c r="E14" s="4" t="s">
        <v>8</v>
      </c>
      <c r="F14" s="4" t="s">
        <v>9</v>
      </c>
      <c r="G14" s="4" t="s">
        <v>10</v>
      </c>
      <c r="H14" s="4" t="s">
        <v>62</v>
      </c>
      <c r="I14" s="4" t="s">
        <v>9</v>
      </c>
      <c r="J14" s="4" t="s">
        <v>51</v>
      </c>
      <c r="K14" s="4" t="s">
        <v>153</v>
      </c>
      <c r="L14" s="4" t="s">
        <v>15</v>
      </c>
      <c r="M14" s="4" t="s">
        <v>16</v>
      </c>
      <c r="N14" s="4" t="s">
        <v>154</v>
      </c>
      <c r="O14" s="4" t="s">
        <v>155</v>
      </c>
      <c r="P14" s="4" t="s">
        <v>94</v>
      </c>
    </row>
    <row r="15" spans="1:16">
      <c r="A15" s="4" t="s">
        <v>644</v>
      </c>
      <c r="B15" s="17">
        <v>25</v>
      </c>
      <c r="C15" s="4" t="s">
        <v>31</v>
      </c>
      <c r="D15" s="4" t="s">
        <v>25</v>
      </c>
      <c r="E15" s="4" t="s">
        <v>89</v>
      </c>
      <c r="F15" s="4" t="s">
        <v>19</v>
      </c>
      <c r="G15" s="4" t="s">
        <v>10</v>
      </c>
      <c r="H15" s="4" t="s">
        <v>62</v>
      </c>
      <c r="I15" s="4" t="s">
        <v>9</v>
      </c>
      <c r="J15" s="4" t="s">
        <v>51</v>
      </c>
      <c r="K15" s="4" t="s">
        <v>378</v>
      </c>
      <c r="L15" s="4" t="s">
        <v>29</v>
      </c>
      <c r="M15" s="4" t="s">
        <v>16</v>
      </c>
      <c r="N15" s="4" t="s">
        <v>645</v>
      </c>
      <c r="O15" s="4" t="s">
        <v>646</v>
      </c>
      <c r="P15" s="4" t="s">
        <v>647</v>
      </c>
    </row>
    <row r="16" spans="1:16" ht="20.100000000000001" customHeight="1">
      <c r="A16" s="201" t="s">
        <v>938</v>
      </c>
      <c r="B16" s="201"/>
      <c r="C16" s="201"/>
      <c r="D16" s="201"/>
      <c r="E16" s="201"/>
      <c r="F16" s="201"/>
      <c r="G16" s="201"/>
      <c r="H16" s="201"/>
      <c r="I16" s="201"/>
      <c r="J16" s="201"/>
      <c r="K16" s="201"/>
      <c r="L16" s="201"/>
      <c r="M16" s="201"/>
      <c r="N16" s="201"/>
      <c r="O16" s="201"/>
      <c r="P16" s="201"/>
    </row>
    <row r="17" spans="1:12">
      <c r="A17" s="10"/>
      <c r="B17" s="10">
        <v>66</v>
      </c>
      <c r="C17" s="11" t="s">
        <v>31</v>
      </c>
      <c r="D17" s="11" t="s">
        <v>70</v>
      </c>
      <c r="E17" s="11" t="s">
        <v>8</v>
      </c>
      <c r="F17" s="11"/>
      <c r="G17" s="11" t="s">
        <v>50</v>
      </c>
      <c r="H17" s="11" t="s">
        <v>21</v>
      </c>
      <c r="I17" s="11"/>
      <c r="J17" s="11" t="s">
        <v>22</v>
      </c>
      <c r="K17" s="11" t="s">
        <v>592</v>
      </c>
      <c r="L17" s="11" t="s">
        <v>29</v>
      </c>
    </row>
  </sheetData>
  <mergeCells count="3">
    <mergeCell ref="A1:P1"/>
    <mergeCell ref="A2:P2"/>
    <mergeCell ref="A16:P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460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AR1"/>
    </sheetView>
  </sheetViews>
  <sheetFormatPr defaultColWidth="8.875" defaultRowHeight="14.25"/>
  <cols>
    <col min="1" max="1" width="37.125" style="1" hidden="1" customWidth="1"/>
    <col min="2" max="2" width="6.625" style="45" customWidth="1"/>
    <col min="3" max="5" width="12.625" style="45" customWidth="1"/>
    <col min="6" max="26" width="6.625" style="3" customWidth="1"/>
    <col min="27" max="27" width="5" style="2" customWidth="1"/>
    <col min="28" max="28" width="8.875" style="1" customWidth="1"/>
    <col min="29" max="29" width="22.875" style="1" customWidth="1"/>
    <col min="30" max="30" width="11.625" style="1" customWidth="1"/>
    <col min="31" max="31" width="19" style="1" customWidth="1"/>
    <col min="32" max="32" width="8.875" style="1" customWidth="1"/>
    <col min="33" max="33" width="27.375" style="1" customWidth="1"/>
    <col min="34" max="34" width="18.625" style="1" customWidth="1"/>
    <col min="35" max="35" width="34.5" style="1" customWidth="1"/>
    <col min="36" max="36" width="25.375" style="1" customWidth="1"/>
    <col min="37" max="37" width="45.25" style="1" customWidth="1"/>
    <col min="38" max="38" width="13.125" style="81" customWidth="1"/>
    <col min="39" max="44" width="8.875" style="74"/>
  </cols>
  <sheetData>
    <row r="1" spans="1:44" ht="35.1" customHeight="1">
      <c r="A1" s="202" t="s">
        <v>1131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  <c r="AE1" s="203"/>
      <c r="AF1" s="203"/>
      <c r="AG1" s="203"/>
      <c r="AH1" s="203"/>
      <c r="AI1" s="203"/>
      <c r="AJ1" s="203"/>
      <c r="AK1" s="203"/>
      <c r="AL1" s="203"/>
      <c r="AM1" s="203"/>
      <c r="AN1" s="203"/>
      <c r="AO1" s="203"/>
      <c r="AP1" s="203"/>
      <c r="AQ1" s="203"/>
      <c r="AR1" s="203"/>
    </row>
    <row r="2" spans="1:44" s="97" customFormat="1" ht="29.1" customHeight="1">
      <c r="A2" s="94" t="s">
        <v>901</v>
      </c>
      <c r="B2" s="99" t="s">
        <v>939</v>
      </c>
      <c r="C2" s="96" t="s">
        <v>1014</v>
      </c>
      <c r="D2" s="96" t="s">
        <v>1109</v>
      </c>
      <c r="E2" s="96" t="s">
        <v>1043</v>
      </c>
      <c r="F2" s="95" t="s">
        <v>940</v>
      </c>
      <c r="G2" s="95" t="s">
        <v>941</v>
      </c>
      <c r="H2" s="95" t="s">
        <v>942</v>
      </c>
      <c r="I2" s="95" t="s">
        <v>943</v>
      </c>
      <c r="J2" s="95" t="s">
        <v>944</v>
      </c>
      <c r="K2" s="95" t="s">
        <v>945</v>
      </c>
      <c r="L2" s="95" t="s">
        <v>946</v>
      </c>
      <c r="M2" s="95" t="s">
        <v>947</v>
      </c>
      <c r="N2" s="95" t="s">
        <v>948</v>
      </c>
      <c r="O2" s="95" t="s">
        <v>949</v>
      </c>
      <c r="P2" s="95" t="s">
        <v>950</v>
      </c>
      <c r="Q2" s="95" t="s">
        <v>951</v>
      </c>
      <c r="R2" s="95" t="s">
        <v>952</v>
      </c>
      <c r="S2" s="95" t="s">
        <v>953</v>
      </c>
      <c r="T2" s="95" t="s">
        <v>954</v>
      </c>
      <c r="U2" s="95" t="s">
        <v>955</v>
      </c>
      <c r="V2" s="95" t="s">
        <v>1008</v>
      </c>
      <c r="W2" s="95" t="s">
        <v>1009</v>
      </c>
      <c r="X2" s="95" t="s">
        <v>1044</v>
      </c>
      <c r="Y2" s="95" t="s">
        <v>1012</v>
      </c>
      <c r="Z2" s="95" t="s">
        <v>1013</v>
      </c>
      <c r="AA2" s="94" t="s">
        <v>902</v>
      </c>
      <c r="AB2" s="94" t="s">
        <v>903</v>
      </c>
      <c r="AC2" s="94" t="s">
        <v>904</v>
      </c>
      <c r="AD2" s="94" t="s">
        <v>911</v>
      </c>
      <c r="AE2" s="94" t="s">
        <v>910</v>
      </c>
      <c r="AF2" s="94" t="s">
        <v>258</v>
      </c>
      <c r="AG2" s="94" t="s">
        <v>912</v>
      </c>
      <c r="AH2" s="94" t="s">
        <v>0</v>
      </c>
      <c r="AI2" s="94" t="s">
        <v>913</v>
      </c>
      <c r="AJ2" s="94" t="s">
        <v>914</v>
      </c>
      <c r="AK2" s="94" t="s">
        <v>915</v>
      </c>
      <c r="AL2" s="157" t="s">
        <v>1111</v>
      </c>
      <c r="AM2" s="157" t="s">
        <v>1112</v>
      </c>
      <c r="AN2" s="157" t="s">
        <v>1113</v>
      </c>
      <c r="AO2" s="157" t="s">
        <v>1114</v>
      </c>
      <c r="AP2" s="157" t="s">
        <v>1115</v>
      </c>
      <c r="AQ2" s="157" t="s">
        <v>1116</v>
      </c>
      <c r="AR2" s="157" t="s">
        <v>1117</v>
      </c>
    </row>
    <row r="3" spans="1:44">
      <c r="A3" s="4" t="s">
        <v>422</v>
      </c>
      <c r="B3" s="44">
        <v>1</v>
      </c>
      <c r="C3" s="5"/>
      <c r="D3" s="54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6">
        <v>71</v>
      </c>
      <c r="AB3" s="4" t="s">
        <v>31</v>
      </c>
      <c r="AC3" s="4" t="s">
        <v>7</v>
      </c>
      <c r="AD3" s="4" t="s">
        <v>8</v>
      </c>
      <c r="AE3" s="4" t="s">
        <v>9</v>
      </c>
      <c r="AF3" s="4" t="s">
        <v>20</v>
      </c>
      <c r="AG3" s="4" t="s">
        <v>27</v>
      </c>
      <c r="AH3" s="4" t="s">
        <v>9</v>
      </c>
      <c r="AI3" s="4" t="s">
        <v>22</v>
      </c>
      <c r="AJ3" s="4" t="s">
        <v>423</v>
      </c>
      <c r="AK3" s="4" t="s">
        <v>60</v>
      </c>
      <c r="AL3" s="150"/>
      <c r="AM3" s="150"/>
      <c r="AN3" s="150"/>
      <c r="AO3" s="150"/>
      <c r="AP3" s="150"/>
      <c r="AQ3" s="150"/>
      <c r="AR3" s="150"/>
    </row>
    <row r="4" spans="1:44">
      <c r="A4" s="4" t="s">
        <v>634</v>
      </c>
      <c r="B4" s="44">
        <v>2</v>
      </c>
      <c r="C4" s="5"/>
      <c r="D4" s="54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6">
        <v>34</v>
      </c>
      <c r="AB4" s="4" t="s">
        <v>31</v>
      </c>
      <c r="AC4" s="4" t="s">
        <v>7</v>
      </c>
      <c r="AD4" s="4" t="s">
        <v>8</v>
      </c>
      <c r="AE4" s="4" t="s">
        <v>9</v>
      </c>
      <c r="AF4" s="4" t="s">
        <v>10</v>
      </c>
      <c r="AG4" s="4" t="s">
        <v>11</v>
      </c>
      <c r="AH4" s="4" t="s">
        <v>635</v>
      </c>
      <c r="AI4" s="4" t="s">
        <v>13</v>
      </c>
      <c r="AJ4" s="4" t="s">
        <v>636</v>
      </c>
      <c r="AK4" s="4" t="s">
        <v>15</v>
      </c>
      <c r="AL4" s="150"/>
      <c r="AM4" s="150"/>
      <c r="AN4" s="150"/>
      <c r="AO4" s="150"/>
      <c r="AP4" s="150"/>
      <c r="AQ4" s="150"/>
      <c r="AR4" s="150"/>
    </row>
    <row r="5" spans="1:44">
      <c r="A5" s="4" t="s">
        <v>676</v>
      </c>
      <c r="B5" s="44">
        <v>3</v>
      </c>
      <c r="C5" s="5"/>
      <c r="D5" s="54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6">
        <v>56</v>
      </c>
      <c r="AB5" s="4" t="s">
        <v>6</v>
      </c>
      <c r="AC5" s="4" t="s">
        <v>45</v>
      </c>
      <c r="AD5" s="4" t="s">
        <v>8</v>
      </c>
      <c r="AE5" s="4" t="s">
        <v>9</v>
      </c>
      <c r="AF5" s="4" t="s">
        <v>10</v>
      </c>
      <c r="AG5" s="4" t="s">
        <v>27</v>
      </c>
      <c r="AH5" s="4" t="s">
        <v>9</v>
      </c>
      <c r="AI5" s="4" t="s">
        <v>51</v>
      </c>
      <c r="AJ5" s="4" t="s">
        <v>677</v>
      </c>
      <c r="AK5" s="4" t="s">
        <v>15</v>
      </c>
      <c r="AL5" s="150"/>
      <c r="AM5" s="150"/>
      <c r="AN5" s="150"/>
      <c r="AO5" s="150"/>
      <c r="AP5" s="150"/>
      <c r="AQ5" s="150"/>
      <c r="AR5" s="150"/>
    </row>
    <row r="6" spans="1:44">
      <c r="A6" s="4" t="s">
        <v>298</v>
      </c>
      <c r="B6" s="44">
        <v>4</v>
      </c>
      <c r="C6" s="5"/>
      <c r="D6" s="54"/>
      <c r="E6" s="5"/>
      <c r="F6" s="5"/>
      <c r="G6" s="5"/>
      <c r="H6" s="5"/>
      <c r="I6" s="5"/>
      <c r="J6" s="5"/>
      <c r="K6" s="5"/>
      <c r="L6" s="5">
        <v>1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6">
        <v>75</v>
      </c>
      <c r="AB6" s="4" t="s">
        <v>6</v>
      </c>
      <c r="AC6" s="4" t="s">
        <v>32</v>
      </c>
      <c r="AD6" s="4" t="s">
        <v>8</v>
      </c>
      <c r="AE6" s="4" t="s">
        <v>9</v>
      </c>
      <c r="AF6" s="4" t="s">
        <v>50</v>
      </c>
      <c r="AG6" s="4" t="s">
        <v>41</v>
      </c>
      <c r="AH6" s="4" t="s">
        <v>9</v>
      </c>
      <c r="AI6" s="4" t="s">
        <v>55</v>
      </c>
      <c r="AJ6" s="4" t="s">
        <v>171</v>
      </c>
      <c r="AK6" s="4" t="s">
        <v>29</v>
      </c>
      <c r="AL6" s="150"/>
      <c r="AM6" s="150"/>
      <c r="AN6" s="150"/>
      <c r="AO6" s="150"/>
      <c r="AP6" s="150"/>
      <c r="AQ6" s="150"/>
      <c r="AR6" s="150"/>
    </row>
    <row r="7" spans="1:44">
      <c r="A7" s="4" t="s">
        <v>742</v>
      </c>
      <c r="B7" s="44">
        <v>5</v>
      </c>
      <c r="C7" s="5"/>
      <c r="D7" s="54"/>
      <c r="E7" s="5"/>
      <c r="F7" s="5"/>
      <c r="G7" s="5"/>
      <c r="H7" s="5"/>
      <c r="I7" s="5">
        <v>1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6">
        <v>33</v>
      </c>
      <c r="AB7" s="4" t="s">
        <v>6</v>
      </c>
      <c r="AC7" s="4" t="s">
        <v>25</v>
      </c>
      <c r="AD7" s="4" t="s">
        <v>8</v>
      </c>
      <c r="AE7" s="4" t="s">
        <v>9</v>
      </c>
      <c r="AF7" s="4" t="s">
        <v>10</v>
      </c>
      <c r="AG7" s="4" t="s">
        <v>62</v>
      </c>
      <c r="AH7" s="4" t="s">
        <v>9</v>
      </c>
      <c r="AI7" s="4" t="s">
        <v>121</v>
      </c>
      <c r="AJ7" s="4" t="s">
        <v>9</v>
      </c>
      <c r="AK7" s="4" t="s">
        <v>15</v>
      </c>
      <c r="AL7" s="150"/>
      <c r="AM7" s="150"/>
      <c r="AN7" s="150"/>
      <c r="AO7" s="150"/>
      <c r="AP7" s="150"/>
      <c r="AQ7" s="150"/>
      <c r="AR7" s="150"/>
    </row>
    <row r="8" spans="1:44">
      <c r="A8" s="4" t="s">
        <v>198</v>
      </c>
      <c r="B8" s="44">
        <v>6</v>
      </c>
      <c r="C8" s="5"/>
      <c r="D8" s="54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6">
        <v>48</v>
      </c>
      <c r="AB8" s="4" t="s">
        <v>6</v>
      </c>
      <c r="AC8" s="4" t="s">
        <v>70</v>
      </c>
      <c r="AD8" s="4" t="s">
        <v>8</v>
      </c>
      <c r="AE8" s="4" t="s">
        <v>9</v>
      </c>
      <c r="AF8" s="4" t="s">
        <v>20</v>
      </c>
      <c r="AG8" s="4" t="s">
        <v>41</v>
      </c>
      <c r="AH8" s="4" t="s">
        <v>9</v>
      </c>
      <c r="AI8" s="4" t="s">
        <v>51</v>
      </c>
      <c r="AJ8" s="4" t="s">
        <v>199</v>
      </c>
      <c r="AK8" s="4" t="s">
        <v>15</v>
      </c>
      <c r="AL8" s="150"/>
      <c r="AM8" s="150"/>
      <c r="AN8" s="150"/>
      <c r="AO8" s="150"/>
      <c r="AP8" s="150"/>
      <c r="AQ8" s="150"/>
      <c r="AR8" s="150"/>
    </row>
    <row r="9" spans="1:44">
      <c r="A9" s="4" t="s">
        <v>455</v>
      </c>
      <c r="B9" s="44">
        <v>7</v>
      </c>
      <c r="C9" s="5"/>
      <c r="D9" s="54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6">
        <v>61</v>
      </c>
      <c r="AB9" s="4" t="s">
        <v>6</v>
      </c>
      <c r="AC9" s="4" t="s">
        <v>7</v>
      </c>
      <c r="AD9" s="4" t="s">
        <v>8</v>
      </c>
      <c r="AE9" s="4" t="s">
        <v>9</v>
      </c>
      <c r="AF9" s="4" t="s">
        <v>20</v>
      </c>
      <c r="AG9" s="4" t="s">
        <v>21</v>
      </c>
      <c r="AH9" s="4" t="s">
        <v>9</v>
      </c>
      <c r="AI9" s="4" t="s">
        <v>22</v>
      </c>
      <c r="AJ9" s="4" t="s">
        <v>171</v>
      </c>
      <c r="AK9" s="4" t="s">
        <v>15</v>
      </c>
      <c r="AL9" s="150"/>
      <c r="AM9" s="150"/>
      <c r="AN9" s="150"/>
      <c r="AO9" s="150"/>
      <c r="AP9" s="150"/>
      <c r="AQ9" s="150"/>
      <c r="AR9" s="150"/>
    </row>
    <row r="10" spans="1:44">
      <c r="A10" s="4" t="s">
        <v>895</v>
      </c>
      <c r="B10" s="44">
        <v>8</v>
      </c>
      <c r="C10" s="5"/>
      <c r="D10" s="54"/>
      <c r="E10" s="5"/>
      <c r="F10" s="5"/>
      <c r="G10" s="5"/>
      <c r="H10" s="5"/>
      <c r="I10" s="5"/>
      <c r="J10" s="5"/>
      <c r="K10" s="5"/>
      <c r="L10" s="5"/>
      <c r="M10" s="5"/>
      <c r="N10" s="5"/>
      <c r="O10" s="5">
        <v>1</v>
      </c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6">
        <v>60</v>
      </c>
      <c r="AB10" s="4" t="s">
        <v>31</v>
      </c>
      <c r="AC10" s="4" t="s">
        <v>7</v>
      </c>
      <c r="AD10" s="4" t="s">
        <v>8</v>
      </c>
      <c r="AE10" s="4" t="s">
        <v>9</v>
      </c>
      <c r="AF10" s="4" t="s">
        <v>20</v>
      </c>
      <c r="AG10" s="4" t="s">
        <v>108</v>
      </c>
      <c r="AH10" s="4" t="s">
        <v>9</v>
      </c>
      <c r="AI10" s="4" t="s">
        <v>55</v>
      </c>
      <c r="AJ10" s="4" t="s">
        <v>896</v>
      </c>
      <c r="AK10" s="4" t="s">
        <v>29</v>
      </c>
      <c r="AL10" s="150"/>
      <c r="AM10" s="150"/>
      <c r="AN10" s="150"/>
      <c r="AO10" s="150"/>
      <c r="AP10" s="150"/>
      <c r="AQ10" s="150"/>
      <c r="AR10" s="150"/>
    </row>
    <row r="11" spans="1:44">
      <c r="A11" s="4" t="s">
        <v>709</v>
      </c>
      <c r="B11" s="44">
        <v>9</v>
      </c>
      <c r="C11" s="5"/>
      <c r="D11" s="54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6">
        <v>47</v>
      </c>
      <c r="AB11" s="4" t="s">
        <v>31</v>
      </c>
      <c r="AC11" s="4" t="s">
        <v>25</v>
      </c>
      <c r="AD11" s="4" t="s">
        <v>8</v>
      </c>
      <c r="AE11" s="4" t="s">
        <v>9</v>
      </c>
      <c r="AF11" s="4" t="s">
        <v>10</v>
      </c>
      <c r="AG11" s="4" t="s">
        <v>21</v>
      </c>
      <c r="AH11" s="4" t="s">
        <v>9</v>
      </c>
      <c r="AI11" s="4" t="s">
        <v>13</v>
      </c>
      <c r="AJ11" s="4" t="s">
        <v>710</v>
      </c>
      <c r="AK11" s="4" t="s">
        <v>60</v>
      </c>
      <c r="AL11" s="150"/>
      <c r="AM11" s="150"/>
      <c r="AN11" s="150"/>
      <c r="AO11" s="150"/>
      <c r="AP11" s="150"/>
      <c r="AQ11" s="150"/>
      <c r="AR11" s="150"/>
    </row>
    <row r="12" spans="1:44">
      <c r="A12" s="4" t="s">
        <v>840</v>
      </c>
      <c r="B12" s="44">
        <v>10</v>
      </c>
      <c r="C12" s="5"/>
      <c r="D12" s="54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6">
        <v>31</v>
      </c>
      <c r="AB12" s="4" t="s">
        <v>31</v>
      </c>
      <c r="AC12" s="4" t="s">
        <v>70</v>
      </c>
      <c r="AD12" s="4" t="s">
        <v>8</v>
      </c>
      <c r="AE12" s="4" t="s">
        <v>9</v>
      </c>
      <c r="AF12" s="4" t="s">
        <v>10</v>
      </c>
      <c r="AG12" s="4" t="s">
        <v>27</v>
      </c>
      <c r="AH12" s="4" t="s">
        <v>9</v>
      </c>
      <c r="AI12" s="4" t="s">
        <v>13</v>
      </c>
      <c r="AJ12" s="4" t="s">
        <v>841</v>
      </c>
      <c r="AK12" s="4" t="s">
        <v>15</v>
      </c>
      <c r="AL12" s="150"/>
      <c r="AM12" s="150"/>
      <c r="AN12" s="150"/>
      <c r="AO12" s="150"/>
      <c r="AP12" s="150"/>
      <c r="AQ12" s="150"/>
      <c r="AR12" s="150"/>
    </row>
    <row r="13" spans="1:44">
      <c r="A13" s="4" t="s">
        <v>194</v>
      </c>
      <c r="B13" s="44">
        <v>11</v>
      </c>
      <c r="C13" s="5"/>
      <c r="D13" s="54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6">
        <v>37</v>
      </c>
      <c r="AB13" s="4" t="s">
        <v>6</v>
      </c>
      <c r="AC13" s="4" t="s">
        <v>70</v>
      </c>
      <c r="AD13" s="4" t="s">
        <v>18</v>
      </c>
      <c r="AE13" s="4" t="s">
        <v>49</v>
      </c>
      <c r="AF13" s="4" t="s">
        <v>50</v>
      </c>
      <c r="AG13" s="4" t="s">
        <v>41</v>
      </c>
      <c r="AH13" s="4" t="s">
        <v>9</v>
      </c>
      <c r="AI13" s="4" t="s">
        <v>13</v>
      </c>
      <c r="AJ13" s="4" t="s">
        <v>195</v>
      </c>
      <c r="AK13" s="4" t="s">
        <v>15</v>
      </c>
      <c r="AL13" s="150"/>
      <c r="AM13" s="150"/>
      <c r="AN13" s="150"/>
      <c r="AO13" s="150"/>
      <c r="AP13" s="150"/>
      <c r="AQ13" s="150"/>
      <c r="AR13" s="150"/>
    </row>
    <row r="14" spans="1:44">
      <c r="A14" s="4" t="s">
        <v>57</v>
      </c>
      <c r="B14" s="44">
        <v>12</v>
      </c>
      <c r="C14" s="5"/>
      <c r="D14" s="54"/>
      <c r="E14" s="5"/>
      <c r="F14" s="5"/>
      <c r="G14" s="5"/>
      <c r="H14" s="5"/>
      <c r="I14" s="5"/>
      <c r="J14" s="5"/>
      <c r="K14" s="5"/>
      <c r="L14" s="5"/>
      <c r="M14" s="5"/>
      <c r="N14" s="5">
        <v>1</v>
      </c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6">
        <v>61</v>
      </c>
      <c r="AB14" s="4" t="s">
        <v>6</v>
      </c>
      <c r="AC14" s="4" t="s">
        <v>25</v>
      </c>
      <c r="AD14" s="7" t="s">
        <v>59</v>
      </c>
      <c r="AE14" s="4" t="s">
        <v>19</v>
      </c>
      <c r="AF14" s="4" t="s">
        <v>54</v>
      </c>
      <c r="AG14" s="4" t="s">
        <v>21</v>
      </c>
      <c r="AH14" s="4" t="s">
        <v>9</v>
      </c>
      <c r="AI14" s="4" t="s">
        <v>42</v>
      </c>
      <c r="AJ14" s="4" t="s">
        <v>28</v>
      </c>
      <c r="AK14" s="4" t="s">
        <v>60</v>
      </c>
      <c r="AL14" s="150"/>
      <c r="AM14" s="150"/>
      <c r="AN14" s="150"/>
      <c r="AO14" s="150"/>
      <c r="AP14" s="150"/>
      <c r="AQ14" s="150"/>
      <c r="AR14" s="150"/>
    </row>
    <row r="15" spans="1:44">
      <c r="A15" s="4" t="s">
        <v>61</v>
      </c>
      <c r="B15" s="44">
        <v>13</v>
      </c>
      <c r="C15" s="5"/>
      <c r="D15" s="54"/>
      <c r="E15" s="5"/>
      <c r="F15" s="5"/>
      <c r="G15" s="5"/>
      <c r="H15" s="5">
        <v>1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>
        <v>1</v>
      </c>
      <c r="Z15" s="5"/>
      <c r="AA15" s="6">
        <v>21</v>
      </c>
      <c r="AB15" s="4" t="s">
        <v>31</v>
      </c>
      <c r="AC15" s="4" t="s">
        <v>25</v>
      </c>
      <c r="AD15" s="4" t="s">
        <v>8</v>
      </c>
      <c r="AE15" s="4" t="s">
        <v>9</v>
      </c>
      <c r="AF15" s="4" t="s">
        <v>10</v>
      </c>
      <c r="AG15" s="4" t="s">
        <v>62</v>
      </c>
      <c r="AH15" s="4" t="s">
        <v>9</v>
      </c>
      <c r="AI15" s="4" t="s">
        <v>63</v>
      </c>
      <c r="AJ15" s="4" t="s">
        <v>9</v>
      </c>
      <c r="AK15" s="4" t="s">
        <v>15</v>
      </c>
      <c r="AL15" s="150"/>
      <c r="AM15" s="150"/>
      <c r="AN15" s="150"/>
      <c r="AO15" s="150"/>
      <c r="AP15" s="150"/>
      <c r="AQ15" s="150"/>
      <c r="AR15" s="150"/>
    </row>
    <row r="16" spans="1:44">
      <c r="A16" s="4" t="s">
        <v>161</v>
      </c>
      <c r="B16" s="44">
        <v>14</v>
      </c>
      <c r="C16" s="5"/>
      <c r="D16" s="54"/>
      <c r="E16" s="5"/>
      <c r="F16" s="5"/>
      <c r="G16" s="5"/>
      <c r="H16" s="5"/>
      <c r="I16" s="5">
        <v>2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6">
        <v>31</v>
      </c>
      <c r="AB16" s="4" t="s">
        <v>31</v>
      </c>
      <c r="AC16" s="4" t="s">
        <v>25</v>
      </c>
      <c r="AD16" s="4" t="s">
        <v>8</v>
      </c>
      <c r="AE16" s="4" t="s">
        <v>9</v>
      </c>
      <c r="AF16" s="4" t="s">
        <v>10</v>
      </c>
      <c r="AG16" s="4" t="s">
        <v>21</v>
      </c>
      <c r="AH16" s="4" t="s">
        <v>9</v>
      </c>
      <c r="AI16" s="4" t="s">
        <v>162</v>
      </c>
      <c r="AJ16" s="4" t="s">
        <v>163</v>
      </c>
      <c r="AK16" s="4" t="s">
        <v>15</v>
      </c>
      <c r="AL16" s="150"/>
      <c r="AM16" s="150"/>
      <c r="AN16" s="150"/>
      <c r="AO16" s="150"/>
      <c r="AP16" s="150"/>
      <c r="AQ16" s="150"/>
      <c r="AR16" s="150"/>
    </row>
    <row r="17" spans="1:44">
      <c r="A17" s="4" t="s">
        <v>281</v>
      </c>
      <c r="B17" s="131">
        <v>15</v>
      </c>
      <c r="C17" s="44">
        <v>1</v>
      </c>
      <c r="D17" s="54">
        <v>1</v>
      </c>
      <c r="E17" s="44">
        <v>15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>
        <v>1</v>
      </c>
      <c r="T17" s="5"/>
      <c r="U17" s="5"/>
      <c r="V17" s="5"/>
      <c r="W17" s="5"/>
      <c r="X17" s="5"/>
      <c r="Y17" s="5"/>
      <c r="Z17" s="5"/>
      <c r="AA17" s="6">
        <v>60</v>
      </c>
      <c r="AB17" s="4" t="s">
        <v>31</v>
      </c>
      <c r="AC17" s="4" t="s">
        <v>45</v>
      </c>
      <c r="AD17" s="4" t="s">
        <v>18</v>
      </c>
      <c r="AE17" s="4" t="s">
        <v>19</v>
      </c>
      <c r="AF17" s="4" t="s">
        <v>54</v>
      </c>
      <c r="AG17" s="4" t="s">
        <v>41</v>
      </c>
      <c r="AH17" s="4" t="s">
        <v>9</v>
      </c>
      <c r="AI17" s="4" t="s">
        <v>13</v>
      </c>
      <c r="AJ17" s="4" t="s">
        <v>171</v>
      </c>
      <c r="AK17" s="4" t="s">
        <v>15</v>
      </c>
      <c r="AL17" s="41">
        <v>3</v>
      </c>
      <c r="AM17" s="121">
        <v>1</v>
      </c>
      <c r="AN17" s="121">
        <v>1</v>
      </c>
      <c r="AO17" s="121">
        <v>1</v>
      </c>
      <c r="AP17" s="121">
        <v>1</v>
      </c>
      <c r="AQ17" s="121">
        <v>1</v>
      </c>
      <c r="AR17" s="121">
        <v>1</v>
      </c>
    </row>
    <row r="18" spans="1:44">
      <c r="A18" s="4" t="s">
        <v>442</v>
      </c>
      <c r="B18" s="44">
        <v>16</v>
      </c>
      <c r="C18" s="5"/>
      <c r="D18" s="54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6">
        <v>59</v>
      </c>
      <c r="AB18" s="4" t="s">
        <v>31</v>
      </c>
      <c r="AC18" s="4" t="s">
        <v>70</v>
      </c>
      <c r="AD18" s="4" t="s">
        <v>18</v>
      </c>
      <c r="AE18" s="4" t="s">
        <v>19</v>
      </c>
      <c r="AF18" s="4" t="s">
        <v>20</v>
      </c>
      <c r="AG18" s="4" t="s">
        <v>41</v>
      </c>
      <c r="AH18" s="4" t="s">
        <v>9</v>
      </c>
      <c r="AI18" s="4" t="s">
        <v>13</v>
      </c>
      <c r="AJ18" s="4" t="s">
        <v>137</v>
      </c>
      <c r="AK18" s="4" t="s">
        <v>60</v>
      </c>
      <c r="AL18" s="150"/>
      <c r="AM18" s="150"/>
      <c r="AN18" s="150"/>
      <c r="AO18" s="150"/>
      <c r="AP18" s="150"/>
      <c r="AQ18" s="150"/>
      <c r="AR18" s="150"/>
    </row>
    <row r="19" spans="1:44">
      <c r="A19" s="4" t="s">
        <v>216</v>
      </c>
      <c r="B19" s="44">
        <v>17</v>
      </c>
      <c r="C19" s="5"/>
      <c r="D19" s="54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6">
        <v>39</v>
      </c>
      <c r="AB19" s="4" t="s">
        <v>31</v>
      </c>
      <c r="AC19" s="4" t="s">
        <v>45</v>
      </c>
      <c r="AD19" s="4" t="s">
        <v>8</v>
      </c>
      <c r="AE19" s="4" t="s">
        <v>9</v>
      </c>
      <c r="AF19" s="4" t="s">
        <v>10</v>
      </c>
      <c r="AG19" s="4" t="s">
        <v>27</v>
      </c>
      <c r="AH19" s="4" t="s">
        <v>9</v>
      </c>
      <c r="AI19" s="4" t="s">
        <v>51</v>
      </c>
      <c r="AJ19" s="4" t="s">
        <v>217</v>
      </c>
      <c r="AK19" s="4" t="s">
        <v>15</v>
      </c>
      <c r="AL19" s="150"/>
      <c r="AM19" s="150"/>
      <c r="AN19" s="150"/>
      <c r="AO19" s="150"/>
      <c r="AP19" s="150"/>
      <c r="AQ19" s="150"/>
      <c r="AR19" s="150"/>
    </row>
    <row r="20" spans="1:44">
      <c r="A20" s="4" t="s">
        <v>80</v>
      </c>
      <c r="B20" s="44">
        <v>18</v>
      </c>
      <c r="C20" s="5"/>
      <c r="D20" s="54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6">
        <v>34</v>
      </c>
      <c r="AB20" s="4" t="s">
        <v>31</v>
      </c>
      <c r="AC20" s="4" t="s">
        <v>7</v>
      </c>
      <c r="AD20" s="4" t="s">
        <v>8</v>
      </c>
      <c r="AE20" s="4" t="s">
        <v>9</v>
      </c>
      <c r="AF20" s="4" t="s">
        <v>50</v>
      </c>
      <c r="AG20" s="4" t="s">
        <v>41</v>
      </c>
      <c r="AH20" s="4" t="s">
        <v>9</v>
      </c>
      <c r="AI20" s="4" t="s">
        <v>51</v>
      </c>
      <c r="AJ20" s="4" t="s">
        <v>81</v>
      </c>
      <c r="AK20" s="4" t="s">
        <v>15</v>
      </c>
      <c r="AL20" s="150"/>
      <c r="AM20" s="150"/>
      <c r="AN20" s="150"/>
      <c r="AO20" s="150"/>
      <c r="AP20" s="150"/>
      <c r="AQ20" s="150"/>
      <c r="AR20" s="150"/>
    </row>
    <row r="21" spans="1:44">
      <c r="A21" s="4" t="s">
        <v>179</v>
      </c>
      <c r="B21" s="44">
        <v>19</v>
      </c>
      <c r="C21" s="5"/>
      <c r="D21" s="54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6">
        <v>67</v>
      </c>
      <c r="AB21" s="4" t="s">
        <v>31</v>
      </c>
      <c r="AC21" s="4" t="s">
        <v>67</v>
      </c>
      <c r="AD21" s="4" t="s">
        <v>8</v>
      </c>
      <c r="AE21" s="4" t="s">
        <v>9</v>
      </c>
      <c r="AF21" s="4" t="s">
        <v>76</v>
      </c>
      <c r="AG21" s="4" t="s">
        <v>21</v>
      </c>
      <c r="AH21" s="4" t="s">
        <v>9</v>
      </c>
      <c r="AI21" s="4" t="s">
        <v>22</v>
      </c>
      <c r="AJ21" s="4" t="s">
        <v>180</v>
      </c>
      <c r="AK21" s="4" t="s">
        <v>15</v>
      </c>
      <c r="AL21" s="150"/>
      <c r="AM21" s="150"/>
      <c r="AN21" s="150"/>
      <c r="AO21" s="150"/>
      <c r="AP21" s="150"/>
      <c r="AQ21" s="150"/>
      <c r="AR21" s="150"/>
    </row>
    <row r="22" spans="1:44">
      <c r="A22" s="4" t="s">
        <v>306</v>
      </c>
      <c r="B22" s="44">
        <v>20</v>
      </c>
      <c r="C22" s="5"/>
      <c r="D22" s="54"/>
      <c r="E22" s="5"/>
      <c r="F22" s="5"/>
      <c r="G22" s="5"/>
      <c r="H22" s="5"/>
      <c r="I22" s="5"/>
      <c r="J22" s="5"/>
      <c r="K22" s="5"/>
      <c r="L22" s="5"/>
      <c r="M22" s="5">
        <v>1</v>
      </c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6">
        <v>38</v>
      </c>
      <c r="AB22" s="4" t="s">
        <v>31</v>
      </c>
      <c r="AC22" s="4" t="s">
        <v>38</v>
      </c>
      <c r="AD22" s="4" t="s">
        <v>8</v>
      </c>
      <c r="AE22" s="4" t="s">
        <v>9</v>
      </c>
      <c r="AF22" s="4" t="s">
        <v>10</v>
      </c>
      <c r="AG22" s="4" t="s">
        <v>27</v>
      </c>
      <c r="AH22" s="4" t="s">
        <v>9</v>
      </c>
      <c r="AI22" s="4" t="s">
        <v>51</v>
      </c>
      <c r="AJ22" s="4" t="s">
        <v>307</v>
      </c>
      <c r="AK22" s="4" t="s">
        <v>15</v>
      </c>
      <c r="AL22" s="150"/>
      <c r="AM22" s="150"/>
      <c r="AN22" s="150"/>
      <c r="AO22" s="150"/>
      <c r="AP22" s="150"/>
      <c r="AQ22" s="150"/>
      <c r="AR22" s="150"/>
    </row>
    <row r="23" spans="1:44">
      <c r="A23" s="4" t="s">
        <v>553</v>
      </c>
      <c r="B23" s="44">
        <v>21</v>
      </c>
      <c r="C23" s="5"/>
      <c r="D23" s="54"/>
      <c r="E23" s="5"/>
      <c r="F23" s="5"/>
      <c r="G23" s="5"/>
      <c r="H23" s="5"/>
      <c r="I23" s="5">
        <v>3</v>
      </c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6">
        <v>57</v>
      </c>
      <c r="AB23" s="4" t="s">
        <v>31</v>
      </c>
      <c r="AC23" s="4" t="s">
        <v>70</v>
      </c>
      <c r="AD23" s="4" t="s">
        <v>8</v>
      </c>
      <c r="AE23" s="4" t="s">
        <v>9</v>
      </c>
      <c r="AF23" s="4" t="s">
        <v>20</v>
      </c>
      <c r="AG23" s="4" t="s">
        <v>21</v>
      </c>
      <c r="AH23" s="4" t="s">
        <v>9</v>
      </c>
      <c r="AI23" s="4" t="s">
        <v>121</v>
      </c>
      <c r="AJ23" s="4" t="s">
        <v>9</v>
      </c>
      <c r="AK23" s="4" t="s">
        <v>60</v>
      </c>
      <c r="AL23" s="150"/>
      <c r="AM23" s="150"/>
      <c r="AN23" s="150"/>
      <c r="AO23" s="150"/>
      <c r="AP23" s="150"/>
      <c r="AQ23" s="150"/>
      <c r="AR23" s="150"/>
    </row>
    <row r="24" spans="1:44">
      <c r="A24" s="4" t="s">
        <v>341</v>
      </c>
      <c r="B24" s="44">
        <v>22</v>
      </c>
      <c r="C24" s="5"/>
      <c r="D24" s="54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6">
        <v>33</v>
      </c>
      <c r="AB24" s="4" t="s">
        <v>31</v>
      </c>
      <c r="AC24" s="4" t="s">
        <v>70</v>
      </c>
      <c r="AD24" s="7" t="s">
        <v>342</v>
      </c>
      <c r="AE24" s="4" t="s">
        <v>112</v>
      </c>
      <c r="AF24" s="4" t="s">
        <v>10</v>
      </c>
      <c r="AG24" s="4" t="s">
        <v>21</v>
      </c>
      <c r="AH24" s="4" t="s">
        <v>9</v>
      </c>
      <c r="AI24" s="4" t="s">
        <v>13</v>
      </c>
      <c r="AJ24" s="4" t="s">
        <v>343</v>
      </c>
      <c r="AK24" s="4" t="s">
        <v>15</v>
      </c>
      <c r="AL24" s="150"/>
      <c r="AM24" s="150"/>
      <c r="AN24" s="150"/>
      <c r="AO24" s="150"/>
      <c r="AP24" s="150"/>
      <c r="AQ24" s="150"/>
      <c r="AR24" s="150"/>
    </row>
    <row r="25" spans="1:44">
      <c r="A25" s="4" t="s">
        <v>362</v>
      </c>
      <c r="B25" s="44">
        <v>23</v>
      </c>
      <c r="C25" s="5"/>
      <c r="D25" s="54"/>
      <c r="E25" s="5"/>
      <c r="F25" s="5"/>
      <c r="G25" s="5"/>
      <c r="H25" s="5"/>
      <c r="I25" s="5"/>
      <c r="J25" s="5">
        <v>1</v>
      </c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6">
        <v>45</v>
      </c>
      <c r="AB25" s="4" t="s">
        <v>6</v>
      </c>
      <c r="AC25" s="4" t="s">
        <v>67</v>
      </c>
      <c r="AD25" s="4" t="s">
        <v>8</v>
      </c>
      <c r="AE25" s="4" t="s">
        <v>9</v>
      </c>
      <c r="AF25" s="4" t="s">
        <v>50</v>
      </c>
      <c r="AG25" s="4" t="s">
        <v>27</v>
      </c>
      <c r="AH25" s="4" t="s">
        <v>9</v>
      </c>
      <c r="AI25" s="4" t="s">
        <v>51</v>
      </c>
      <c r="AJ25" s="4" t="s">
        <v>363</v>
      </c>
      <c r="AK25" s="4" t="s">
        <v>160</v>
      </c>
      <c r="AL25" s="150"/>
      <c r="AM25" s="150"/>
      <c r="AN25" s="150"/>
      <c r="AO25" s="150"/>
      <c r="AP25" s="150"/>
      <c r="AQ25" s="150"/>
      <c r="AR25" s="150"/>
    </row>
    <row r="26" spans="1:44">
      <c r="A26" s="4" t="s">
        <v>701</v>
      </c>
      <c r="B26" s="44">
        <v>24</v>
      </c>
      <c r="C26" s="5"/>
      <c r="D26" s="54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6">
        <v>60</v>
      </c>
      <c r="AB26" s="4" t="s">
        <v>6</v>
      </c>
      <c r="AC26" s="4" t="s">
        <v>7</v>
      </c>
      <c r="AD26" s="4" t="s">
        <v>8</v>
      </c>
      <c r="AE26" s="4" t="s">
        <v>9</v>
      </c>
      <c r="AF26" s="4" t="s">
        <v>50</v>
      </c>
      <c r="AG26" s="4" t="s">
        <v>41</v>
      </c>
      <c r="AH26" s="4" t="s">
        <v>9</v>
      </c>
      <c r="AI26" s="4" t="s">
        <v>13</v>
      </c>
      <c r="AJ26" s="4" t="s">
        <v>702</v>
      </c>
      <c r="AK26" s="4" t="s">
        <v>60</v>
      </c>
      <c r="AL26" s="150"/>
      <c r="AM26" s="150"/>
      <c r="AN26" s="150"/>
      <c r="AO26" s="150"/>
      <c r="AP26" s="150"/>
      <c r="AQ26" s="150"/>
      <c r="AR26" s="150"/>
    </row>
    <row r="27" spans="1:44">
      <c r="A27" s="4" t="s">
        <v>166</v>
      </c>
      <c r="B27" s="44">
        <v>25</v>
      </c>
      <c r="C27" s="44"/>
      <c r="D27" s="54"/>
      <c r="E27" s="5"/>
      <c r="F27" s="5"/>
      <c r="G27" s="5"/>
      <c r="H27" s="5"/>
      <c r="I27" s="5"/>
      <c r="J27" s="5"/>
      <c r="K27" s="5"/>
      <c r="L27" s="5"/>
      <c r="M27" s="5"/>
      <c r="N27" s="5">
        <v>2</v>
      </c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6">
        <v>55</v>
      </c>
      <c r="AB27" s="4" t="s">
        <v>6</v>
      </c>
      <c r="AC27" s="4" t="s">
        <v>67</v>
      </c>
      <c r="AD27" s="4" t="s">
        <v>18</v>
      </c>
      <c r="AE27" s="4" t="s">
        <v>112</v>
      </c>
      <c r="AF27" s="4" t="s">
        <v>10</v>
      </c>
      <c r="AG27" s="4" t="s">
        <v>21</v>
      </c>
      <c r="AH27" s="4" t="s">
        <v>9</v>
      </c>
      <c r="AI27" s="4" t="s">
        <v>42</v>
      </c>
      <c r="AJ27" s="4" t="s">
        <v>167</v>
      </c>
      <c r="AK27" s="4" t="s">
        <v>15</v>
      </c>
      <c r="AL27" s="150"/>
      <c r="AM27" s="150"/>
      <c r="AN27" s="150"/>
      <c r="AO27" s="150"/>
      <c r="AP27" s="150"/>
      <c r="AQ27" s="150"/>
      <c r="AR27" s="150"/>
    </row>
    <row r="28" spans="1:44">
      <c r="A28" s="4" t="s">
        <v>614</v>
      </c>
      <c r="B28" s="44">
        <v>26</v>
      </c>
      <c r="C28" s="5"/>
      <c r="D28" s="54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6">
        <v>47</v>
      </c>
      <c r="AB28" s="4" t="s">
        <v>31</v>
      </c>
      <c r="AC28" s="4" t="s">
        <v>25</v>
      </c>
      <c r="AD28" s="4" t="s">
        <v>8</v>
      </c>
      <c r="AE28" s="4" t="s">
        <v>9</v>
      </c>
      <c r="AF28" s="4" t="s">
        <v>20</v>
      </c>
      <c r="AG28" s="4" t="s">
        <v>41</v>
      </c>
      <c r="AH28" s="4" t="s">
        <v>9</v>
      </c>
      <c r="AI28" s="4" t="s">
        <v>13</v>
      </c>
      <c r="AJ28" s="4" t="s">
        <v>615</v>
      </c>
      <c r="AK28" s="4" t="s">
        <v>29</v>
      </c>
      <c r="AL28" s="150"/>
      <c r="AM28" s="150"/>
      <c r="AN28" s="150"/>
      <c r="AO28" s="150"/>
      <c r="AP28" s="150"/>
      <c r="AQ28" s="150"/>
      <c r="AR28" s="150"/>
    </row>
    <row r="29" spans="1:44">
      <c r="A29" s="4" t="s">
        <v>252</v>
      </c>
      <c r="B29" s="44">
        <v>27</v>
      </c>
      <c r="C29" s="5"/>
      <c r="D29" s="54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>
        <v>1</v>
      </c>
      <c r="Q29" s="5"/>
      <c r="R29" s="5"/>
      <c r="S29" s="5"/>
      <c r="T29" s="5"/>
      <c r="U29" s="5"/>
      <c r="V29" s="5"/>
      <c r="W29" s="5"/>
      <c r="X29" s="5"/>
      <c r="Y29" s="5"/>
      <c r="Z29" s="5"/>
      <c r="AA29" s="6">
        <v>54</v>
      </c>
      <c r="AB29" s="4" t="s">
        <v>31</v>
      </c>
      <c r="AC29" s="4" t="s">
        <v>7</v>
      </c>
      <c r="AD29" s="4" t="s">
        <v>8</v>
      </c>
      <c r="AE29" s="4" t="s">
        <v>9</v>
      </c>
      <c r="AF29" s="4" t="s">
        <v>50</v>
      </c>
      <c r="AG29" s="4" t="s">
        <v>108</v>
      </c>
      <c r="AH29" s="4" t="s">
        <v>9</v>
      </c>
      <c r="AI29" s="4" t="s">
        <v>13</v>
      </c>
      <c r="AJ29" s="4" t="s">
        <v>253</v>
      </c>
      <c r="AK29" s="4" t="s">
        <v>60</v>
      </c>
      <c r="AL29" s="150"/>
      <c r="AM29" s="150"/>
      <c r="AN29" s="150"/>
      <c r="AO29" s="150"/>
      <c r="AP29" s="150"/>
      <c r="AQ29" s="150"/>
      <c r="AR29" s="150"/>
    </row>
    <row r="30" spans="1:44">
      <c r="A30" s="4" t="s">
        <v>880</v>
      </c>
      <c r="B30" s="44">
        <v>28</v>
      </c>
      <c r="C30" s="5"/>
      <c r="D30" s="54"/>
      <c r="E30" s="5"/>
      <c r="F30" s="5"/>
      <c r="G30" s="5"/>
      <c r="H30" s="5"/>
      <c r="I30" s="5"/>
      <c r="J30" s="5"/>
      <c r="K30" s="5"/>
      <c r="L30" s="5">
        <v>2</v>
      </c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6">
        <v>72</v>
      </c>
      <c r="AB30" s="4" t="s">
        <v>6</v>
      </c>
      <c r="AC30" s="4" t="s">
        <v>32</v>
      </c>
      <c r="AD30" s="4" t="s">
        <v>8</v>
      </c>
      <c r="AE30" s="4" t="s">
        <v>9</v>
      </c>
      <c r="AF30" s="4" t="s">
        <v>76</v>
      </c>
      <c r="AG30" s="4" t="s">
        <v>41</v>
      </c>
      <c r="AH30" s="4" t="s">
        <v>9</v>
      </c>
      <c r="AI30" s="4" t="s">
        <v>22</v>
      </c>
      <c r="AJ30" s="4" t="s">
        <v>277</v>
      </c>
      <c r="AK30" s="4" t="s">
        <v>60</v>
      </c>
      <c r="AL30" s="150"/>
      <c r="AM30" s="150"/>
      <c r="AN30" s="150"/>
      <c r="AO30" s="150"/>
      <c r="AP30" s="150"/>
      <c r="AQ30" s="150"/>
      <c r="AR30" s="150"/>
    </row>
    <row r="31" spans="1:44">
      <c r="A31" s="4" t="s">
        <v>220</v>
      </c>
      <c r="B31" s="44">
        <v>29</v>
      </c>
      <c r="C31" s="5"/>
      <c r="D31" s="54"/>
      <c r="E31" s="5"/>
      <c r="F31" s="5"/>
      <c r="G31" s="5"/>
      <c r="H31" s="5"/>
      <c r="I31" s="5"/>
      <c r="J31" s="5"/>
      <c r="K31" s="5">
        <v>1</v>
      </c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6">
        <v>82</v>
      </c>
      <c r="AB31" s="4" t="s">
        <v>6</v>
      </c>
      <c r="AC31" s="4" t="s">
        <v>111</v>
      </c>
      <c r="AD31" s="4" t="s">
        <v>8</v>
      </c>
      <c r="AE31" s="4" t="s">
        <v>9</v>
      </c>
      <c r="AF31" s="4" t="s">
        <v>20</v>
      </c>
      <c r="AG31" s="4" t="s">
        <v>41</v>
      </c>
      <c r="AH31" s="4" t="s">
        <v>9</v>
      </c>
      <c r="AI31" s="4" t="s">
        <v>22</v>
      </c>
      <c r="AJ31" s="4" t="s">
        <v>221</v>
      </c>
      <c r="AK31" s="4" t="s">
        <v>15</v>
      </c>
      <c r="AL31" s="150"/>
      <c r="AM31" s="150"/>
      <c r="AN31" s="150"/>
      <c r="AO31" s="150"/>
      <c r="AP31" s="150"/>
      <c r="AQ31" s="150"/>
      <c r="AR31" s="150"/>
    </row>
    <row r="32" spans="1:44">
      <c r="A32" s="4" t="s">
        <v>218</v>
      </c>
      <c r="B32" s="44">
        <v>30</v>
      </c>
      <c r="C32" s="5"/>
      <c r="D32" s="54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>
        <v>2</v>
      </c>
      <c r="Q32" s="5"/>
      <c r="R32" s="5"/>
      <c r="S32" s="5"/>
      <c r="T32" s="5"/>
      <c r="U32" s="5"/>
      <c r="V32" s="5"/>
      <c r="W32" s="5"/>
      <c r="X32" s="5"/>
      <c r="Y32" s="5"/>
      <c r="Z32" s="5"/>
      <c r="AA32" s="6">
        <v>45</v>
      </c>
      <c r="AB32" s="4" t="s">
        <v>31</v>
      </c>
      <c r="AC32" s="4" t="s">
        <v>70</v>
      </c>
      <c r="AD32" s="4" t="s">
        <v>8</v>
      </c>
      <c r="AE32" s="4" t="s">
        <v>9</v>
      </c>
      <c r="AF32" s="4" t="s">
        <v>50</v>
      </c>
      <c r="AG32" s="4" t="s">
        <v>108</v>
      </c>
      <c r="AH32" s="4" t="s">
        <v>9</v>
      </c>
      <c r="AI32" s="4" t="s">
        <v>51</v>
      </c>
      <c r="AJ32" s="4" t="s">
        <v>219</v>
      </c>
      <c r="AK32" s="4" t="s">
        <v>15</v>
      </c>
      <c r="AL32" s="150"/>
      <c r="AM32" s="150"/>
      <c r="AN32" s="150"/>
      <c r="AO32" s="150"/>
      <c r="AP32" s="150"/>
      <c r="AQ32" s="150"/>
      <c r="AR32" s="150"/>
    </row>
    <row r="33" spans="1:44">
      <c r="A33" s="4" t="s">
        <v>878</v>
      </c>
      <c r="B33" s="44">
        <v>31</v>
      </c>
      <c r="C33" s="5"/>
      <c r="D33" s="54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6">
        <v>75</v>
      </c>
      <c r="AB33" s="4" t="s">
        <v>6</v>
      </c>
      <c r="AC33" s="4" t="s">
        <v>7</v>
      </c>
      <c r="AD33" s="4" t="s">
        <v>8</v>
      </c>
      <c r="AE33" s="4" t="s">
        <v>9</v>
      </c>
      <c r="AF33" s="4" t="s">
        <v>20</v>
      </c>
      <c r="AG33" s="4" t="s">
        <v>27</v>
      </c>
      <c r="AH33" s="4" t="s">
        <v>9</v>
      </c>
      <c r="AI33" s="4" t="s">
        <v>22</v>
      </c>
      <c r="AJ33" s="4" t="s">
        <v>180</v>
      </c>
      <c r="AK33" s="4" t="s">
        <v>15</v>
      </c>
      <c r="AL33" s="150"/>
      <c r="AM33" s="150"/>
      <c r="AN33" s="150"/>
      <c r="AO33" s="150"/>
      <c r="AP33" s="150"/>
      <c r="AQ33" s="150"/>
      <c r="AR33" s="150"/>
    </row>
    <row r="34" spans="1:44">
      <c r="A34" s="4" t="s">
        <v>301</v>
      </c>
      <c r="B34" s="44">
        <v>32</v>
      </c>
      <c r="C34" s="5"/>
      <c r="D34" s="54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6">
        <v>77</v>
      </c>
      <c r="AB34" s="4" t="s">
        <v>6</v>
      </c>
      <c r="AC34" s="4" t="s">
        <v>7</v>
      </c>
      <c r="AD34" s="4" t="s">
        <v>18</v>
      </c>
      <c r="AE34" s="4" t="s">
        <v>19</v>
      </c>
      <c r="AF34" s="4" t="s">
        <v>50</v>
      </c>
      <c r="AG34" s="4" t="s">
        <v>27</v>
      </c>
      <c r="AH34" s="4" t="s">
        <v>9</v>
      </c>
      <c r="AI34" s="4" t="s">
        <v>22</v>
      </c>
      <c r="AJ34" s="4" t="s">
        <v>302</v>
      </c>
      <c r="AK34" s="4" t="s">
        <v>29</v>
      </c>
      <c r="AL34" s="150"/>
      <c r="AM34" s="150"/>
      <c r="AN34" s="150"/>
      <c r="AO34" s="150"/>
      <c r="AP34" s="150"/>
      <c r="AQ34" s="150"/>
      <c r="AR34" s="150"/>
    </row>
    <row r="35" spans="1:44">
      <c r="A35" s="4" t="s">
        <v>432</v>
      </c>
      <c r="B35" s="44">
        <v>33</v>
      </c>
      <c r="C35" s="5"/>
      <c r="D35" s="54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6">
        <v>66</v>
      </c>
      <c r="AB35" s="4" t="s">
        <v>31</v>
      </c>
      <c r="AC35" s="4" t="s">
        <v>67</v>
      </c>
      <c r="AD35" s="4" t="s">
        <v>8</v>
      </c>
      <c r="AE35" s="4" t="s">
        <v>9</v>
      </c>
      <c r="AF35" s="4" t="s">
        <v>20</v>
      </c>
      <c r="AG35" s="4" t="s">
        <v>27</v>
      </c>
      <c r="AH35" s="4" t="s">
        <v>9</v>
      </c>
      <c r="AI35" s="4" t="s">
        <v>22</v>
      </c>
      <c r="AJ35" s="4" t="s">
        <v>47</v>
      </c>
      <c r="AK35" s="4" t="s">
        <v>15</v>
      </c>
      <c r="AL35" s="150"/>
      <c r="AM35" s="150"/>
      <c r="AN35" s="150"/>
      <c r="AO35" s="150"/>
      <c r="AP35" s="150"/>
      <c r="AQ35" s="150"/>
      <c r="AR35" s="150"/>
    </row>
    <row r="36" spans="1:44">
      <c r="A36" s="4" t="s">
        <v>424</v>
      </c>
      <c r="B36" s="44">
        <v>34</v>
      </c>
      <c r="C36" s="5"/>
      <c r="D36" s="54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6">
        <v>31</v>
      </c>
      <c r="AB36" s="4" t="s">
        <v>6</v>
      </c>
      <c r="AC36" s="4" t="s">
        <v>7</v>
      </c>
      <c r="AD36" s="4" t="s">
        <v>8</v>
      </c>
      <c r="AE36" s="4" t="s">
        <v>9</v>
      </c>
      <c r="AF36" s="4" t="s">
        <v>10</v>
      </c>
      <c r="AG36" s="4" t="s">
        <v>27</v>
      </c>
      <c r="AH36" s="4" t="s">
        <v>9</v>
      </c>
      <c r="AI36" s="4" t="s">
        <v>13</v>
      </c>
      <c r="AJ36" s="4" t="s">
        <v>425</v>
      </c>
      <c r="AK36" s="4" t="s">
        <v>15</v>
      </c>
      <c r="AL36" s="150"/>
      <c r="AM36" s="150"/>
      <c r="AN36" s="150"/>
      <c r="AO36" s="150"/>
      <c r="AP36" s="150"/>
      <c r="AQ36" s="150"/>
      <c r="AR36" s="150"/>
    </row>
    <row r="37" spans="1:44">
      <c r="A37" s="4" t="s">
        <v>626</v>
      </c>
      <c r="B37" s="44">
        <v>35</v>
      </c>
      <c r="C37" s="5"/>
      <c r="D37" s="54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6">
        <v>48</v>
      </c>
      <c r="AB37" s="4" t="s">
        <v>31</v>
      </c>
      <c r="AC37" s="4" t="s">
        <v>25</v>
      </c>
      <c r="AD37" s="4" t="s">
        <v>8</v>
      </c>
      <c r="AE37" s="4" t="s">
        <v>9</v>
      </c>
      <c r="AF37" s="4" t="s">
        <v>50</v>
      </c>
      <c r="AG37" s="4" t="s">
        <v>11</v>
      </c>
      <c r="AH37" s="4" t="s">
        <v>627</v>
      </c>
      <c r="AI37" s="4" t="s">
        <v>51</v>
      </c>
      <c r="AJ37" s="4" t="s">
        <v>288</v>
      </c>
      <c r="AK37" s="4" t="s">
        <v>15</v>
      </c>
      <c r="AL37" s="150"/>
      <c r="AM37" s="150"/>
      <c r="AN37" s="150"/>
      <c r="AO37" s="150"/>
      <c r="AP37" s="150"/>
      <c r="AQ37" s="150"/>
      <c r="AR37" s="150"/>
    </row>
    <row r="38" spans="1:44">
      <c r="A38" s="4" t="s">
        <v>569</v>
      </c>
      <c r="B38" s="44">
        <v>36</v>
      </c>
      <c r="C38" s="5"/>
      <c r="D38" s="54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6">
        <v>45</v>
      </c>
      <c r="AB38" s="4" t="s">
        <v>31</v>
      </c>
      <c r="AC38" s="4" t="s">
        <v>25</v>
      </c>
      <c r="AD38" s="4" t="s">
        <v>8</v>
      </c>
      <c r="AE38" s="4" t="s">
        <v>9</v>
      </c>
      <c r="AF38" s="4" t="s">
        <v>10</v>
      </c>
      <c r="AG38" s="4" t="s">
        <v>11</v>
      </c>
      <c r="AH38" s="4" t="s">
        <v>570</v>
      </c>
      <c r="AI38" s="4" t="s">
        <v>55</v>
      </c>
      <c r="AJ38" s="4" t="s">
        <v>571</v>
      </c>
      <c r="AK38" s="4" t="s">
        <v>29</v>
      </c>
      <c r="AL38" s="150"/>
      <c r="AM38" s="150"/>
      <c r="AN38" s="150"/>
      <c r="AO38" s="150"/>
      <c r="AP38" s="150"/>
      <c r="AQ38" s="150"/>
      <c r="AR38" s="150"/>
    </row>
    <row r="39" spans="1:44">
      <c r="A39" s="4" t="s">
        <v>105</v>
      </c>
      <c r="B39" s="142">
        <v>37</v>
      </c>
      <c r="C39" s="54">
        <v>1</v>
      </c>
      <c r="D39" s="54">
        <v>1</v>
      </c>
      <c r="E39" s="54" t="s">
        <v>1013</v>
      </c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>
        <v>2</v>
      </c>
      <c r="Z39" s="5">
        <v>1</v>
      </c>
      <c r="AA39" s="6">
        <v>22</v>
      </c>
      <c r="AB39" s="4" t="s">
        <v>31</v>
      </c>
      <c r="AC39" s="4" t="s">
        <v>45</v>
      </c>
      <c r="AD39" s="4" t="s">
        <v>8</v>
      </c>
      <c r="AE39" s="4" t="s">
        <v>9</v>
      </c>
      <c r="AF39" s="4" t="s">
        <v>10</v>
      </c>
      <c r="AG39" s="4" t="s">
        <v>62</v>
      </c>
      <c r="AH39" s="4" t="s">
        <v>9</v>
      </c>
      <c r="AI39" s="4" t="s">
        <v>13</v>
      </c>
      <c r="AJ39" s="4" t="s">
        <v>106</v>
      </c>
      <c r="AK39" s="4" t="s">
        <v>15</v>
      </c>
      <c r="AL39" s="41">
        <v>1</v>
      </c>
      <c r="AM39" s="121">
        <v>1</v>
      </c>
      <c r="AN39" s="121">
        <v>1</v>
      </c>
      <c r="AO39" s="121">
        <v>1</v>
      </c>
      <c r="AP39" s="121">
        <v>1</v>
      </c>
      <c r="AQ39" s="121">
        <v>1</v>
      </c>
      <c r="AR39" s="121">
        <v>1</v>
      </c>
    </row>
    <row r="40" spans="1:44">
      <c r="A40" s="4" t="s">
        <v>387</v>
      </c>
      <c r="B40" s="131">
        <v>38</v>
      </c>
      <c r="C40" s="44">
        <v>1</v>
      </c>
      <c r="D40" s="54">
        <v>1</v>
      </c>
      <c r="E40" s="44">
        <v>20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>
        <v>1</v>
      </c>
      <c r="V40" s="5"/>
      <c r="W40" s="5"/>
      <c r="X40" s="5"/>
      <c r="Y40" s="5"/>
      <c r="Z40" s="5"/>
      <c r="AA40" s="6">
        <v>59</v>
      </c>
      <c r="AB40" s="4" t="s">
        <v>6</v>
      </c>
      <c r="AC40" s="4" t="s">
        <v>25</v>
      </c>
      <c r="AD40" s="4" t="s">
        <v>18</v>
      </c>
      <c r="AE40" s="4" t="s">
        <v>112</v>
      </c>
      <c r="AF40" s="4" t="s">
        <v>50</v>
      </c>
      <c r="AG40" s="4" t="s">
        <v>41</v>
      </c>
      <c r="AH40" s="4" t="s">
        <v>9</v>
      </c>
      <c r="AI40" s="4" t="s">
        <v>22</v>
      </c>
      <c r="AJ40" s="4" t="s">
        <v>388</v>
      </c>
      <c r="AK40" s="4" t="s">
        <v>60</v>
      </c>
      <c r="AL40" s="41">
        <v>2</v>
      </c>
      <c r="AM40" s="121">
        <v>1</v>
      </c>
      <c r="AN40" s="121">
        <v>1</v>
      </c>
      <c r="AO40" s="121">
        <v>1</v>
      </c>
      <c r="AP40" s="121">
        <v>1</v>
      </c>
      <c r="AQ40" s="121">
        <v>1</v>
      </c>
      <c r="AR40" s="121">
        <v>1</v>
      </c>
    </row>
    <row r="41" spans="1:44">
      <c r="A41" s="4" t="s">
        <v>688</v>
      </c>
      <c r="B41" s="44">
        <v>39</v>
      </c>
      <c r="C41" s="5"/>
      <c r="D41" s="54"/>
      <c r="E41" s="5"/>
      <c r="F41" s="5"/>
      <c r="G41" s="5">
        <v>1</v>
      </c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6">
        <v>48</v>
      </c>
      <c r="AB41" s="4" t="s">
        <v>6</v>
      </c>
      <c r="AC41" s="4" t="s">
        <v>7</v>
      </c>
      <c r="AD41" s="4" t="s">
        <v>71</v>
      </c>
      <c r="AE41" s="4" t="s">
        <v>127</v>
      </c>
      <c r="AF41" s="4" t="s">
        <v>50</v>
      </c>
      <c r="AG41" s="4" t="s">
        <v>41</v>
      </c>
      <c r="AH41" s="4" t="s">
        <v>9</v>
      </c>
      <c r="AI41" s="4" t="s">
        <v>13</v>
      </c>
      <c r="AJ41" s="4" t="s">
        <v>236</v>
      </c>
      <c r="AK41" s="4" t="s">
        <v>15</v>
      </c>
      <c r="AL41" s="150"/>
      <c r="AM41" s="150"/>
      <c r="AN41" s="150"/>
      <c r="AO41" s="150"/>
      <c r="AP41" s="150"/>
      <c r="AQ41" s="150"/>
      <c r="AR41" s="150"/>
    </row>
    <row r="42" spans="1:44">
      <c r="A42" s="4" t="s">
        <v>718</v>
      </c>
      <c r="B42" s="44">
        <v>40</v>
      </c>
      <c r="C42" s="5"/>
      <c r="D42" s="54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>
        <v>2</v>
      </c>
      <c r="T42" s="5"/>
      <c r="U42" s="5"/>
      <c r="V42" s="5"/>
      <c r="W42" s="5"/>
      <c r="X42" s="5"/>
      <c r="Y42" s="5"/>
      <c r="Z42" s="5"/>
      <c r="AA42" s="6">
        <v>69</v>
      </c>
      <c r="AB42" s="4" t="s">
        <v>31</v>
      </c>
      <c r="AC42" s="4" t="s">
        <v>45</v>
      </c>
      <c r="AD42" s="4" t="s">
        <v>8</v>
      </c>
      <c r="AE42" s="4" t="s">
        <v>9</v>
      </c>
      <c r="AF42" s="4" t="s">
        <v>54</v>
      </c>
      <c r="AG42" s="4" t="s">
        <v>21</v>
      </c>
      <c r="AH42" s="4" t="s">
        <v>9</v>
      </c>
      <c r="AI42" s="4" t="s">
        <v>22</v>
      </c>
      <c r="AJ42" s="4" t="s">
        <v>719</v>
      </c>
      <c r="AK42" s="4" t="s">
        <v>15</v>
      </c>
      <c r="AL42" s="150"/>
      <c r="AM42" s="150"/>
      <c r="AN42" s="150"/>
      <c r="AO42" s="150"/>
      <c r="AP42" s="150"/>
      <c r="AQ42" s="150"/>
      <c r="AR42" s="150"/>
    </row>
    <row r="43" spans="1:44">
      <c r="A43" s="4" t="s">
        <v>590</v>
      </c>
      <c r="B43" s="44">
        <v>41</v>
      </c>
      <c r="C43" s="5"/>
      <c r="D43" s="54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6">
        <v>57</v>
      </c>
      <c r="AB43" s="4" t="s">
        <v>31</v>
      </c>
      <c r="AC43" s="4" t="s">
        <v>7</v>
      </c>
      <c r="AD43" s="4" t="s">
        <v>8</v>
      </c>
      <c r="AE43" s="4" t="s">
        <v>9</v>
      </c>
      <c r="AF43" s="4" t="s">
        <v>10</v>
      </c>
      <c r="AG43" s="4" t="s">
        <v>27</v>
      </c>
      <c r="AH43" s="4" t="s">
        <v>9</v>
      </c>
      <c r="AI43" s="4" t="s">
        <v>51</v>
      </c>
      <c r="AJ43" s="4" t="s">
        <v>56</v>
      </c>
      <c r="AK43" s="4" t="s">
        <v>15</v>
      </c>
      <c r="AL43" s="150"/>
      <c r="AM43" s="150"/>
      <c r="AN43" s="150"/>
      <c r="AO43" s="150"/>
      <c r="AP43" s="150"/>
      <c r="AQ43" s="150"/>
      <c r="AR43" s="150"/>
    </row>
    <row r="44" spans="1:44">
      <c r="A44" s="4" t="s">
        <v>129</v>
      </c>
      <c r="B44" s="44">
        <v>42</v>
      </c>
      <c r="C44" s="5"/>
      <c r="D44" s="54"/>
      <c r="E44" s="5"/>
      <c r="F44" s="5"/>
      <c r="G44" s="5"/>
      <c r="H44" s="5"/>
      <c r="I44" s="5"/>
      <c r="J44" s="5"/>
      <c r="K44" s="5"/>
      <c r="L44" s="5"/>
      <c r="M44" s="5"/>
      <c r="N44" s="5"/>
      <c r="O44" s="5">
        <v>2</v>
      </c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6">
        <v>53</v>
      </c>
      <c r="AB44" s="4" t="s">
        <v>6</v>
      </c>
      <c r="AC44" s="4" t="s">
        <v>70</v>
      </c>
      <c r="AD44" s="4" t="s">
        <v>18</v>
      </c>
      <c r="AE44" s="4" t="s">
        <v>127</v>
      </c>
      <c r="AF44" s="4" t="s">
        <v>10</v>
      </c>
      <c r="AG44" s="4" t="s">
        <v>21</v>
      </c>
      <c r="AH44" s="4" t="s">
        <v>9</v>
      </c>
      <c r="AI44" s="4" t="s">
        <v>55</v>
      </c>
      <c r="AJ44" s="4" t="s">
        <v>130</v>
      </c>
      <c r="AK44" s="4" t="s">
        <v>15</v>
      </c>
      <c r="AL44" s="150"/>
      <c r="AM44" s="150"/>
      <c r="AN44" s="150"/>
      <c r="AO44" s="150"/>
      <c r="AP44" s="150"/>
      <c r="AQ44" s="150"/>
      <c r="AR44" s="150"/>
    </row>
    <row r="45" spans="1:44">
      <c r="A45" s="4" t="s">
        <v>678</v>
      </c>
      <c r="B45" s="44">
        <v>43</v>
      </c>
      <c r="C45" s="5"/>
      <c r="D45" s="54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6">
        <v>70</v>
      </c>
      <c r="AB45" s="4" t="s">
        <v>31</v>
      </c>
      <c r="AC45" s="4" t="s">
        <v>7</v>
      </c>
      <c r="AD45" s="4" t="s">
        <v>8</v>
      </c>
      <c r="AE45" s="4" t="s">
        <v>9</v>
      </c>
      <c r="AF45" s="4" t="s">
        <v>50</v>
      </c>
      <c r="AG45" s="4" t="s">
        <v>21</v>
      </c>
      <c r="AH45" s="4" t="s">
        <v>9</v>
      </c>
      <c r="AI45" s="4" t="s">
        <v>22</v>
      </c>
      <c r="AJ45" s="4" t="s">
        <v>679</v>
      </c>
      <c r="AK45" s="4" t="s">
        <v>15</v>
      </c>
      <c r="AL45" s="150"/>
      <c r="AM45" s="150"/>
      <c r="AN45" s="150"/>
      <c r="AO45" s="150"/>
      <c r="AP45" s="150"/>
      <c r="AQ45" s="150"/>
      <c r="AR45" s="150"/>
    </row>
    <row r="46" spans="1:44">
      <c r="A46" s="4" t="s">
        <v>393</v>
      </c>
      <c r="B46" s="44">
        <v>44</v>
      </c>
      <c r="C46" s="5"/>
      <c r="D46" s="54"/>
      <c r="E46" s="5"/>
      <c r="F46" s="5"/>
      <c r="G46" s="5"/>
      <c r="H46" s="5"/>
      <c r="I46" s="5"/>
      <c r="J46" s="5"/>
      <c r="K46" s="5"/>
      <c r="L46" s="5">
        <v>3</v>
      </c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6">
        <v>43</v>
      </c>
      <c r="AB46" s="4" t="s">
        <v>6</v>
      </c>
      <c r="AC46" s="4" t="s">
        <v>32</v>
      </c>
      <c r="AD46" s="4" t="s">
        <v>18</v>
      </c>
      <c r="AE46" s="4" t="s">
        <v>19</v>
      </c>
      <c r="AF46" s="4" t="s">
        <v>50</v>
      </c>
      <c r="AG46" s="4" t="s">
        <v>41</v>
      </c>
      <c r="AH46" s="4" t="s">
        <v>9</v>
      </c>
      <c r="AI46" s="4" t="s">
        <v>51</v>
      </c>
      <c r="AJ46" s="4" t="s">
        <v>288</v>
      </c>
      <c r="AK46" s="4" t="s">
        <v>29</v>
      </c>
      <c r="AL46" s="150"/>
      <c r="AM46" s="150"/>
      <c r="AN46" s="150"/>
      <c r="AO46" s="150"/>
      <c r="AP46" s="150"/>
      <c r="AQ46" s="150"/>
      <c r="AR46" s="150"/>
    </row>
    <row r="47" spans="1:44">
      <c r="A47" s="4" t="s">
        <v>483</v>
      </c>
      <c r="B47" s="44">
        <v>45</v>
      </c>
      <c r="C47" s="5"/>
      <c r="D47" s="54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>
        <v>3</v>
      </c>
      <c r="Q47" s="5"/>
      <c r="R47" s="5"/>
      <c r="S47" s="5"/>
      <c r="T47" s="5"/>
      <c r="U47" s="5"/>
      <c r="V47" s="5"/>
      <c r="W47" s="5"/>
      <c r="X47" s="5"/>
      <c r="Y47" s="5"/>
      <c r="Z47" s="5"/>
      <c r="AA47" s="6">
        <v>52</v>
      </c>
      <c r="AB47" s="4" t="s">
        <v>31</v>
      </c>
      <c r="AC47" s="4" t="s">
        <v>45</v>
      </c>
      <c r="AD47" s="4" t="s">
        <v>8</v>
      </c>
      <c r="AE47" s="4" t="s">
        <v>9</v>
      </c>
      <c r="AF47" s="4" t="s">
        <v>20</v>
      </c>
      <c r="AG47" s="4" t="s">
        <v>108</v>
      </c>
      <c r="AH47" s="4" t="s">
        <v>9</v>
      </c>
      <c r="AI47" s="4" t="s">
        <v>13</v>
      </c>
      <c r="AJ47" s="4" t="s">
        <v>484</v>
      </c>
      <c r="AK47" s="4" t="s">
        <v>29</v>
      </c>
      <c r="AL47" s="150"/>
      <c r="AM47" s="150"/>
      <c r="AN47" s="150"/>
      <c r="AO47" s="150"/>
      <c r="AP47" s="150"/>
      <c r="AQ47" s="150"/>
      <c r="AR47" s="150"/>
    </row>
    <row r="48" spans="1:44">
      <c r="A48" s="4" t="s">
        <v>331</v>
      </c>
      <c r="B48" s="44">
        <v>46</v>
      </c>
      <c r="C48" s="5"/>
      <c r="D48" s="54"/>
      <c r="E48" s="5"/>
      <c r="F48" s="5"/>
      <c r="G48" s="5"/>
      <c r="H48" s="5"/>
      <c r="I48" s="5"/>
      <c r="J48" s="5"/>
      <c r="K48" s="5"/>
      <c r="L48" s="5">
        <v>4</v>
      </c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6">
        <v>68</v>
      </c>
      <c r="AB48" s="4" t="s">
        <v>31</v>
      </c>
      <c r="AC48" s="4" t="s">
        <v>32</v>
      </c>
      <c r="AD48" s="4" t="s">
        <v>8</v>
      </c>
      <c r="AE48" s="4" t="s">
        <v>9</v>
      </c>
      <c r="AF48" s="4" t="s">
        <v>50</v>
      </c>
      <c r="AG48" s="4" t="s">
        <v>11</v>
      </c>
      <c r="AH48" s="4" t="s">
        <v>332</v>
      </c>
      <c r="AI48" s="4" t="s">
        <v>22</v>
      </c>
      <c r="AJ48" s="4" t="s">
        <v>123</v>
      </c>
      <c r="AK48" s="4" t="s">
        <v>15</v>
      </c>
      <c r="AL48" s="150"/>
      <c r="AM48" s="150"/>
      <c r="AN48" s="150"/>
      <c r="AO48" s="150"/>
      <c r="AP48" s="150"/>
      <c r="AQ48" s="150"/>
      <c r="AR48" s="150"/>
    </row>
    <row r="49" spans="1:44">
      <c r="A49" s="4" t="s">
        <v>800</v>
      </c>
      <c r="B49" s="131">
        <v>47</v>
      </c>
      <c r="C49" s="5"/>
      <c r="D49" s="54">
        <v>1</v>
      </c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6">
        <v>40</v>
      </c>
      <c r="AB49" s="4" t="s">
        <v>6</v>
      </c>
      <c r="AC49" s="4" t="s">
        <v>25</v>
      </c>
      <c r="AD49" s="4" t="s">
        <v>18</v>
      </c>
      <c r="AE49" s="4" t="s">
        <v>19</v>
      </c>
      <c r="AF49" s="4" t="s">
        <v>20</v>
      </c>
      <c r="AG49" s="4" t="s">
        <v>41</v>
      </c>
      <c r="AH49" s="4" t="s">
        <v>9</v>
      </c>
      <c r="AI49" s="4" t="s">
        <v>13</v>
      </c>
      <c r="AJ49" s="4" t="s">
        <v>28</v>
      </c>
      <c r="AK49" s="4" t="s">
        <v>15</v>
      </c>
      <c r="AL49" s="41">
        <v>3</v>
      </c>
      <c r="AM49" s="121">
        <v>1</v>
      </c>
      <c r="AN49" s="121">
        <v>1</v>
      </c>
      <c r="AO49" s="121">
        <v>1</v>
      </c>
      <c r="AP49" s="121">
        <v>1</v>
      </c>
      <c r="AQ49" s="121">
        <v>1</v>
      </c>
      <c r="AR49" s="121">
        <v>1</v>
      </c>
    </row>
    <row r="50" spans="1:44">
      <c r="A50" s="4" t="s">
        <v>504</v>
      </c>
      <c r="B50" s="44">
        <v>48</v>
      </c>
      <c r="C50" s="5"/>
      <c r="D50" s="54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6">
        <v>44</v>
      </c>
      <c r="AB50" s="4" t="s">
        <v>6</v>
      </c>
      <c r="AC50" s="4" t="s">
        <v>45</v>
      </c>
      <c r="AD50" s="4" t="s">
        <v>8</v>
      </c>
      <c r="AE50" s="4" t="s">
        <v>9</v>
      </c>
      <c r="AF50" s="4" t="s">
        <v>50</v>
      </c>
      <c r="AG50" s="4" t="s">
        <v>41</v>
      </c>
      <c r="AH50" s="4" t="s">
        <v>9</v>
      </c>
      <c r="AI50" s="4" t="s">
        <v>51</v>
      </c>
      <c r="AJ50" s="4" t="s">
        <v>505</v>
      </c>
      <c r="AK50" s="4" t="s">
        <v>29</v>
      </c>
      <c r="AL50" s="150"/>
      <c r="AM50" s="150"/>
      <c r="AN50" s="150"/>
      <c r="AO50" s="150"/>
      <c r="AP50" s="150"/>
      <c r="AQ50" s="150"/>
      <c r="AR50" s="150"/>
    </row>
    <row r="51" spans="1:44">
      <c r="A51" s="4" t="s">
        <v>732</v>
      </c>
      <c r="B51" s="44">
        <v>49</v>
      </c>
      <c r="C51" s="5"/>
      <c r="D51" s="54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>
        <v>3</v>
      </c>
      <c r="Z51" s="5"/>
      <c r="AA51" s="6">
        <v>24</v>
      </c>
      <c r="AB51" s="4" t="s">
        <v>6</v>
      </c>
      <c r="AC51" s="4" t="s">
        <v>25</v>
      </c>
      <c r="AD51" s="4" t="s">
        <v>18</v>
      </c>
      <c r="AE51" s="4" t="s">
        <v>49</v>
      </c>
      <c r="AF51" s="4" t="s">
        <v>10</v>
      </c>
      <c r="AG51" s="4" t="s">
        <v>27</v>
      </c>
      <c r="AH51" s="4" t="s">
        <v>9</v>
      </c>
      <c r="AI51" s="4" t="s">
        <v>51</v>
      </c>
      <c r="AJ51" s="4" t="s">
        <v>733</v>
      </c>
      <c r="AK51" s="4" t="s">
        <v>15</v>
      </c>
      <c r="AL51" s="150"/>
      <c r="AM51" s="150"/>
      <c r="AN51" s="150"/>
      <c r="AO51" s="150"/>
      <c r="AP51" s="150"/>
      <c r="AQ51" s="150"/>
      <c r="AR51" s="150"/>
    </row>
    <row r="52" spans="1:44">
      <c r="A52" s="4" t="s">
        <v>361</v>
      </c>
      <c r="B52" s="131">
        <v>50</v>
      </c>
      <c r="C52" s="44">
        <v>1</v>
      </c>
      <c r="D52" s="54">
        <v>1</v>
      </c>
      <c r="E52" s="44">
        <v>1</v>
      </c>
      <c r="F52" s="5">
        <v>1</v>
      </c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6">
        <v>21</v>
      </c>
      <c r="AB52" s="4" t="s">
        <v>6</v>
      </c>
      <c r="AC52" s="4" t="s">
        <v>70</v>
      </c>
      <c r="AD52" s="4" t="s">
        <v>244</v>
      </c>
      <c r="AE52" s="4" t="s">
        <v>19</v>
      </c>
      <c r="AF52" s="4" t="s">
        <v>10</v>
      </c>
      <c r="AG52" s="4" t="s">
        <v>62</v>
      </c>
      <c r="AH52" s="4" t="s">
        <v>9</v>
      </c>
      <c r="AI52" s="4" t="s">
        <v>63</v>
      </c>
      <c r="AJ52" s="4" t="s">
        <v>9</v>
      </c>
      <c r="AK52" s="7" t="s">
        <v>60</v>
      </c>
      <c r="AL52" s="41">
        <v>2</v>
      </c>
      <c r="AM52" s="121">
        <v>1</v>
      </c>
      <c r="AN52" s="121">
        <v>1</v>
      </c>
      <c r="AO52" s="121">
        <v>1</v>
      </c>
      <c r="AP52" s="121">
        <v>1</v>
      </c>
      <c r="AQ52" s="121">
        <v>1</v>
      </c>
      <c r="AR52" s="121">
        <v>1</v>
      </c>
    </row>
    <row r="53" spans="1:44">
      <c r="A53" s="4" t="s">
        <v>565</v>
      </c>
      <c r="B53" s="44">
        <v>51</v>
      </c>
      <c r="C53" s="5"/>
      <c r="D53" s="54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6">
        <v>45</v>
      </c>
      <c r="AB53" s="4" t="s">
        <v>6</v>
      </c>
      <c r="AC53" s="4" t="s">
        <v>7</v>
      </c>
      <c r="AD53" s="4" t="s">
        <v>8</v>
      </c>
      <c r="AE53" s="4" t="s">
        <v>9</v>
      </c>
      <c r="AF53" s="4" t="s">
        <v>50</v>
      </c>
      <c r="AG53" s="4" t="s">
        <v>41</v>
      </c>
      <c r="AH53" s="4" t="s">
        <v>9</v>
      </c>
      <c r="AI53" s="4" t="s">
        <v>13</v>
      </c>
      <c r="AJ53" s="4" t="s">
        <v>566</v>
      </c>
      <c r="AK53" s="4" t="s">
        <v>15</v>
      </c>
      <c r="AL53" s="150"/>
      <c r="AM53" s="150"/>
      <c r="AN53" s="150"/>
      <c r="AO53" s="150"/>
      <c r="AP53" s="150"/>
      <c r="AQ53" s="150"/>
      <c r="AR53" s="150"/>
    </row>
    <row r="54" spans="1:44">
      <c r="A54" s="4" t="s">
        <v>366</v>
      </c>
      <c r="B54" s="44">
        <v>52</v>
      </c>
      <c r="C54" s="5"/>
      <c r="D54" s="54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>
        <v>3</v>
      </c>
      <c r="T54" s="5"/>
      <c r="U54" s="5"/>
      <c r="V54" s="5"/>
      <c r="W54" s="5"/>
      <c r="X54" s="5"/>
      <c r="Y54" s="5"/>
      <c r="Z54" s="5"/>
      <c r="AA54" s="6">
        <v>35</v>
      </c>
      <c r="AB54" s="4" t="s">
        <v>6</v>
      </c>
      <c r="AC54" s="4" t="s">
        <v>45</v>
      </c>
      <c r="AD54" s="4" t="s">
        <v>8</v>
      </c>
      <c r="AE54" s="4" t="s">
        <v>9</v>
      </c>
      <c r="AF54" s="4" t="s">
        <v>10</v>
      </c>
      <c r="AG54" s="4" t="s">
        <v>41</v>
      </c>
      <c r="AH54" s="4" t="s">
        <v>9</v>
      </c>
      <c r="AI54" s="4" t="s">
        <v>13</v>
      </c>
      <c r="AJ54" s="4" t="s">
        <v>279</v>
      </c>
      <c r="AK54" s="4" t="s">
        <v>29</v>
      </c>
      <c r="AL54" s="150"/>
      <c r="AM54" s="150"/>
      <c r="AN54" s="150"/>
      <c r="AO54" s="150"/>
      <c r="AP54" s="150"/>
      <c r="AQ54" s="150"/>
      <c r="AR54" s="150"/>
    </row>
    <row r="55" spans="1:44">
      <c r="A55" s="4" t="s">
        <v>554</v>
      </c>
      <c r="B55" s="44">
        <v>53</v>
      </c>
      <c r="C55" s="5"/>
      <c r="D55" s="54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6">
        <v>30</v>
      </c>
      <c r="AB55" s="4" t="s">
        <v>31</v>
      </c>
      <c r="AC55" s="4" t="s">
        <v>7</v>
      </c>
      <c r="AD55" s="4" t="s">
        <v>8</v>
      </c>
      <c r="AE55" s="4" t="s">
        <v>9</v>
      </c>
      <c r="AF55" s="4" t="s">
        <v>10</v>
      </c>
      <c r="AG55" s="4" t="s">
        <v>21</v>
      </c>
      <c r="AH55" s="4" t="s">
        <v>9</v>
      </c>
      <c r="AI55" s="4" t="s">
        <v>51</v>
      </c>
      <c r="AJ55" s="4" t="s">
        <v>555</v>
      </c>
      <c r="AK55" s="4" t="s">
        <v>15</v>
      </c>
      <c r="AL55" s="150"/>
      <c r="AM55" s="150"/>
      <c r="AN55" s="150"/>
      <c r="AO55" s="150"/>
      <c r="AP55" s="150"/>
      <c r="AQ55" s="150"/>
      <c r="AR55" s="150"/>
    </row>
    <row r="56" spans="1:44">
      <c r="A56" s="4" t="s">
        <v>320</v>
      </c>
      <c r="B56" s="44">
        <v>54</v>
      </c>
      <c r="C56" s="5"/>
      <c r="D56" s="54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6">
        <v>75</v>
      </c>
      <c r="AB56" s="4" t="s">
        <v>6</v>
      </c>
      <c r="AC56" s="4" t="s">
        <v>7</v>
      </c>
      <c r="AD56" s="4" t="s">
        <v>8</v>
      </c>
      <c r="AE56" s="4" t="s">
        <v>9</v>
      </c>
      <c r="AF56" s="4" t="s">
        <v>50</v>
      </c>
      <c r="AG56" s="4" t="s">
        <v>21</v>
      </c>
      <c r="AH56" s="4" t="s">
        <v>9</v>
      </c>
      <c r="AI56" s="4" t="s">
        <v>22</v>
      </c>
      <c r="AJ56" s="4" t="s">
        <v>321</v>
      </c>
      <c r="AK56" s="4" t="s">
        <v>15</v>
      </c>
      <c r="AL56" s="150"/>
      <c r="AM56" s="150"/>
      <c r="AN56" s="150"/>
      <c r="AO56" s="150"/>
      <c r="AP56" s="150"/>
      <c r="AQ56" s="150"/>
      <c r="AR56" s="150"/>
    </row>
    <row r="57" spans="1:44">
      <c r="A57" s="4" t="s">
        <v>178</v>
      </c>
      <c r="B57" s="44">
        <v>55</v>
      </c>
      <c r="C57" s="5"/>
      <c r="D57" s="54"/>
      <c r="E57" s="5"/>
      <c r="F57" s="5"/>
      <c r="G57" s="5">
        <v>2</v>
      </c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6">
        <v>42</v>
      </c>
      <c r="AB57" s="4" t="s">
        <v>6</v>
      </c>
      <c r="AC57" s="4" t="s">
        <v>32</v>
      </c>
      <c r="AD57" s="4" t="s">
        <v>71</v>
      </c>
      <c r="AE57" s="4" t="s">
        <v>19</v>
      </c>
      <c r="AF57" s="4" t="s">
        <v>20</v>
      </c>
      <c r="AG57" s="4" t="s">
        <v>108</v>
      </c>
      <c r="AH57" s="4" t="s">
        <v>9</v>
      </c>
      <c r="AI57" s="4" t="s">
        <v>121</v>
      </c>
      <c r="AJ57" s="4" t="s">
        <v>9</v>
      </c>
      <c r="AK57" s="4" t="s">
        <v>29</v>
      </c>
      <c r="AL57" s="150"/>
      <c r="AM57" s="150"/>
      <c r="AN57" s="150"/>
      <c r="AO57" s="150"/>
      <c r="AP57" s="150"/>
      <c r="AQ57" s="150"/>
      <c r="AR57" s="150"/>
    </row>
    <row r="58" spans="1:44">
      <c r="A58" s="4" t="s">
        <v>656</v>
      </c>
      <c r="B58" s="131">
        <v>56</v>
      </c>
      <c r="C58" s="44">
        <v>1</v>
      </c>
      <c r="D58" s="54">
        <v>1</v>
      </c>
      <c r="E58" s="44" t="s">
        <v>1012</v>
      </c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>
        <v>4</v>
      </c>
      <c r="Z58" s="5"/>
      <c r="AA58" s="6">
        <v>27</v>
      </c>
      <c r="AB58" s="4" t="s">
        <v>31</v>
      </c>
      <c r="AC58" s="4" t="s">
        <v>25</v>
      </c>
      <c r="AD58" s="4" t="s">
        <v>8</v>
      </c>
      <c r="AE58" s="4" t="s">
        <v>9</v>
      </c>
      <c r="AF58" s="4" t="s">
        <v>10</v>
      </c>
      <c r="AG58" s="4" t="s">
        <v>21</v>
      </c>
      <c r="AH58" s="4" t="s">
        <v>9</v>
      </c>
      <c r="AI58" s="4" t="s">
        <v>51</v>
      </c>
      <c r="AJ58" s="4" t="s">
        <v>657</v>
      </c>
      <c r="AK58" s="4" t="s">
        <v>15</v>
      </c>
      <c r="AL58" s="41">
        <v>3</v>
      </c>
      <c r="AM58" s="121">
        <v>1</v>
      </c>
      <c r="AN58" s="121">
        <v>1</v>
      </c>
      <c r="AO58" s="121">
        <v>1</v>
      </c>
      <c r="AP58" s="121">
        <v>1</v>
      </c>
      <c r="AQ58" s="121">
        <v>1</v>
      </c>
      <c r="AR58" s="121">
        <v>1</v>
      </c>
    </row>
    <row r="59" spans="1:44">
      <c r="A59" s="4" t="s">
        <v>120</v>
      </c>
      <c r="B59" s="44">
        <v>57</v>
      </c>
      <c r="C59" s="5"/>
      <c r="D59" s="54"/>
      <c r="E59" s="5"/>
      <c r="F59" s="5"/>
      <c r="G59" s="5"/>
      <c r="H59" s="5"/>
      <c r="I59" s="5">
        <v>4</v>
      </c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6">
        <v>64</v>
      </c>
      <c r="AB59" s="4" t="s">
        <v>6</v>
      </c>
      <c r="AC59" s="4" t="s">
        <v>45</v>
      </c>
      <c r="AD59" s="4" t="s">
        <v>8</v>
      </c>
      <c r="AE59" s="4" t="s">
        <v>9</v>
      </c>
      <c r="AF59" s="4" t="s">
        <v>54</v>
      </c>
      <c r="AG59" s="4" t="s">
        <v>41</v>
      </c>
      <c r="AH59" s="4" t="s">
        <v>9</v>
      </c>
      <c r="AI59" s="4" t="s">
        <v>121</v>
      </c>
      <c r="AJ59" s="4" t="s">
        <v>9</v>
      </c>
      <c r="AK59" s="4" t="s">
        <v>15</v>
      </c>
      <c r="AL59" s="150"/>
      <c r="AM59" s="150"/>
      <c r="AN59" s="150"/>
      <c r="AO59" s="150"/>
      <c r="AP59" s="150"/>
      <c r="AQ59" s="150"/>
      <c r="AR59" s="150"/>
    </row>
    <row r="60" spans="1:44">
      <c r="A60" s="4" t="s">
        <v>856</v>
      </c>
      <c r="B60" s="44">
        <v>58</v>
      </c>
      <c r="C60" s="5"/>
      <c r="D60" s="54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6">
        <v>60</v>
      </c>
      <c r="AB60" s="4" t="s">
        <v>6</v>
      </c>
      <c r="AC60" s="4" t="s">
        <v>25</v>
      </c>
      <c r="AD60" s="4" t="s">
        <v>8</v>
      </c>
      <c r="AE60" s="4" t="s">
        <v>9</v>
      </c>
      <c r="AF60" s="4" t="s">
        <v>20</v>
      </c>
      <c r="AG60" s="4" t="s">
        <v>41</v>
      </c>
      <c r="AH60" s="4" t="s">
        <v>9</v>
      </c>
      <c r="AI60" s="4" t="s">
        <v>13</v>
      </c>
      <c r="AJ60" s="4" t="s">
        <v>117</v>
      </c>
      <c r="AK60" s="4" t="s">
        <v>15</v>
      </c>
      <c r="AL60" s="150"/>
      <c r="AM60" s="150"/>
      <c r="AN60" s="150"/>
      <c r="AO60" s="150"/>
      <c r="AP60" s="150"/>
      <c r="AQ60" s="150"/>
      <c r="AR60" s="150"/>
    </row>
    <row r="61" spans="1:44">
      <c r="A61" s="4" t="s">
        <v>777</v>
      </c>
      <c r="B61" s="44">
        <v>59</v>
      </c>
      <c r="C61" s="5"/>
      <c r="D61" s="54"/>
      <c r="E61" s="5"/>
      <c r="F61" s="5"/>
      <c r="G61" s="5"/>
      <c r="H61" s="5">
        <v>2</v>
      </c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6">
        <v>21</v>
      </c>
      <c r="AB61" s="4" t="s">
        <v>31</v>
      </c>
      <c r="AC61" s="4" t="s">
        <v>38</v>
      </c>
      <c r="AD61" s="4" t="s">
        <v>8</v>
      </c>
      <c r="AE61" s="4" t="s">
        <v>9</v>
      </c>
      <c r="AF61" s="4" t="s">
        <v>10</v>
      </c>
      <c r="AG61" s="4" t="s">
        <v>27</v>
      </c>
      <c r="AH61" s="4" t="s">
        <v>9</v>
      </c>
      <c r="AI61" s="4" t="s">
        <v>63</v>
      </c>
      <c r="AJ61" s="4" t="s">
        <v>9</v>
      </c>
      <c r="AK61" s="4" t="s">
        <v>15</v>
      </c>
      <c r="AL61" s="150"/>
      <c r="AM61" s="150"/>
      <c r="AN61" s="150"/>
      <c r="AO61" s="150"/>
      <c r="AP61" s="150"/>
      <c r="AQ61" s="150"/>
      <c r="AR61" s="150"/>
    </row>
    <row r="62" spans="1:44">
      <c r="A62" s="4" t="s">
        <v>844</v>
      </c>
      <c r="B62" s="44">
        <v>60</v>
      </c>
      <c r="C62" s="44"/>
      <c r="D62" s="54"/>
      <c r="E62" s="44"/>
      <c r="F62" s="5">
        <v>2</v>
      </c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6">
        <v>31</v>
      </c>
      <c r="AB62" s="4" t="s">
        <v>31</v>
      </c>
      <c r="AC62" s="4" t="s">
        <v>7</v>
      </c>
      <c r="AD62" s="4" t="s">
        <v>244</v>
      </c>
      <c r="AE62" s="4" t="s">
        <v>19</v>
      </c>
      <c r="AF62" s="4" t="s">
        <v>10</v>
      </c>
      <c r="AG62" s="4" t="s">
        <v>27</v>
      </c>
      <c r="AH62" s="4" t="s">
        <v>9</v>
      </c>
      <c r="AI62" s="4" t="s">
        <v>42</v>
      </c>
      <c r="AJ62" s="4" t="s">
        <v>173</v>
      </c>
      <c r="AK62" s="4" t="s">
        <v>15</v>
      </c>
      <c r="AL62" s="150"/>
      <c r="AM62" s="150"/>
      <c r="AN62" s="150"/>
      <c r="AO62" s="150"/>
      <c r="AP62" s="150"/>
      <c r="AQ62" s="150"/>
      <c r="AR62" s="150"/>
    </row>
    <row r="63" spans="1:44">
      <c r="A63" s="4" t="s">
        <v>176</v>
      </c>
      <c r="B63" s="44">
        <v>61</v>
      </c>
      <c r="C63" s="5"/>
      <c r="D63" s="54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6">
        <v>34</v>
      </c>
      <c r="AB63" s="4" t="s">
        <v>31</v>
      </c>
      <c r="AC63" s="4" t="s">
        <v>70</v>
      </c>
      <c r="AD63" s="4" t="s">
        <v>18</v>
      </c>
      <c r="AE63" s="4" t="s">
        <v>49</v>
      </c>
      <c r="AF63" s="4" t="s">
        <v>50</v>
      </c>
      <c r="AG63" s="4" t="s">
        <v>41</v>
      </c>
      <c r="AH63" s="4" t="s">
        <v>9</v>
      </c>
      <c r="AI63" s="4" t="s">
        <v>13</v>
      </c>
      <c r="AJ63" s="4" t="s">
        <v>177</v>
      </c>
      <c r="AK63" s="4" t="s">
        <v>15</v>
      </c>
      <c r="AL63" s="150"/>
      <c r="AM63" s="150"/>
      <c r="AN63" s="150"/>
      <c r="AO63" s="150"/>
      <c r="AP63" s="150"/>
      <c r="AQ63" s="150"/>
      <c r="AR63" s="150"/>
    </row>
    <row r="64" spans="1:44">
      <c r="A64" s="4" t="s">
        <v>237</v>
      </c>
      <c r="B64" s="44">
        <v>62</v>
      </c>
      <c r="C64" s="5"/>
      <c r="D64" s="54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6">
        <v>73</v>
      </c>
      <c r="AB64" s="4" t="s">
        <v>6</v>
      </c>
      <c r="AC64" s="4" t="s">
        <v>7</v>
      </c>
      <c r="AD64" s="4" t="s">
        <v>8</v>
      </c>
      <c r="AE64" s="4" t="s">
        <v>9</v>
      </c>
      <c r="AF64" s="4" t="s">
        <v>50</v>
      </c>
      <c r="AG64" s="4" t="s">
        <v>11</v>
      </c>
      <c r="AH64" s="4" t="s">
        <v>238</v>
      </c>
      <c r="AI64" s="4" t="s">
        <v>22</v>
      </c>
      <c r="AJ64" s="4" t="s">
        <v>239</v>
      </c>
      <c r="AK64" s="4" t="s">
        <v>34</v>
      </c>
      <c r="AL64" s="150"/>
      <c r="AM64" s="150"/>
      <c r="AN64" s="150"/>
      <c r="AO64" s="150"/>
      <c r="AP64" s="150"/>
      <c r="AQ64" s="150"/>
      <c r="AR64" s="150"/>
    </row>
    <row r="65" spans="1:44">
      <c r="A65" s="4" t="s">
        <v>686</v>
      </c>
      <c r="B65" s="44">
        <v>63</v>
      </c>
      <c r="C65" s="5"/>
      <c r="D65" s="54"/>
      <c r="E65" s="5"/>
      <c r="F65" s="5"/>
      <c r="G65" s="5"/>
      <c r="H65" s="5"/>
      <c r="I65" s="5"/>
      <c r="J65" s="5"/>
      <c r="K65" s="5"/>
      <c r="L65" s="5"/>
      <c r="M65" s="5"/>
      <c r="N65" s="5">
        <v>3</v>
      </c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6">
        <v>43</v>
      </c>
      <c r="AB65" s="4" t="s">
        <v>31</v>
      </c>
      <c r="AC65" s="4" t="s">
        <v>45</v>
      </c>
      <c r="AD65" s="4" t="s">
        <v>8</v>
      </c>
      <c r="AE65" s="4" t="s">
        <v>9</v>
      </c>
      <c r="AF65" s="4" t="s">
        <v>10</v>
      </c>
      <c r="AG65" s="4" t="s">
        <v>27</v>
      </c>
      <c r="AH65" s="4" t="s">
        <v>9</v>
      </c>
      <c r="AI65" s="4" t="s">
        <v>42</v>
      </c>
      <c r="AJ65" s="4" t="s">
        <v>687</v>
      </c>
      <c r="AK65" s="4" t="s">
        <v>60</v>
      </c>
      <c r="AL65" s="150"/>
      <c r="AM65" s="150"/>
      <c r="AN65" s="150"/>
      <c r="AO65" s="150"/>
      <c r="AP65" s="150"/>
      <c r="AQ65" s="150"/>
      <c r="AR65" s="150"/>
    </row>
    <row r="66" spans="1:44">
      <c r="A66" s="4" t="s">
        <v>142</v>
      </c>
      <c r="B66" s="44">
        <v>64</v>
      </c>
      <c r="C66" s="5"/>
      <c r="D66" s="54"/>
      <c r="E66" s="5"/>
      <c r="F66" s="5"/>
      <c r="G66" s="5"/>
      <c r="H66" s="5"/>
      <c r="I66" s="5"/>
      <c r="J66" s="5"/>
      <c r="K66" s="5"/>
      <c r="L66" s="5"/>
      <c r="M66" s="5"/>
      <c r="N66" s="5"/>
      <c r="O66" s="5">
        <v>3</v>
      </c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6">
        <v>63</v>
      </c>
      <c r="AB66" s="4" t="s">
        <v>31</v>
      </c>
      <c r="AC66" s="4" t="s">
        <v>25</v>
      </c>
      <c r="AD66" s="4" t="s">
        <v>8</v>
      </c>
      <c r="AE66" s="4" t="s">
        <v>9</v>
      </c>
      <c r="AF66" s="4" t="s">
        <v>10</v>
      </c>
      <c r="AG66" s="4" t="s">
        <v>27</v>
      </c>
      <c r="AH66" s="4" t="s">
        <v>9</v>
      </c>
      <c r="AI66" s="4" t="s">
        <v>55</v>
      </c>
      <c r="AJ66" s="4" t="s">
        <v>137</v>
      </c>
      <c r="AK66" s="4" t="s">
        <v>60</v>
      </c>
      <c r="AL66" s="150"/>
      <c r="AM66" s="150"/>
      <c r="AN66" s="150"/>
      <c r="AO66" s="150"/>
      <c r="AP66" s="150"/>
      <c r="AQ66" s="150"/>
      <c r="AR66" s="150"/>
    </row>
    <row r="67" spans="1:44">
      <c r="A67" s="4" t="s">
        <v>728</v>
      </c>
      <c r="B67" s="44">
        <v>65</v>
      </c>
      <c r="C67" s="5"/>
      <c r="D67" s="54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6">
        <v>36</v>
      </c>
      <c r="AB67" s="4" t="s">
        <v>31</v>
      </c>
      <c r="AC67" s="4" t="s">
        <v>7</v>
      </c>
      <c r="AD67" s="4" t="s">
        <v>18</v>
      </c>
      <c r="AE67" s="4" t="s">
        <v>19</v>
      </c>
      <c r="AF67" s="4" t="s">
        <v>10</v>
      </c>
      <c r="AG67" s="4" t="s">
        <v>21</v>
      </c>
      <c r="AH67" s="4" t="s">
        <v>9</v>
      </c>
      <c r="AI67" s="4" t="s">
        <v>51</v>
      </c>
      <c r="AJ67" s="4" t="s">
        <v>729</v>
      </c>
      <c r="AK67" s="4" t="s">
        <v>15</v>
      </c>
      <c r="AL67" s="150"/>
      <c r="AM67" s="150"/>
      <c r="AN67" s="150"/>
      <c r="AO67" s="150"/>
      <c r="AP67" s="150"/>
      <c r="AQ67" s="150"/>
      <c r="AR67" s="150"/>
    </row>
    <row r="68" spans="1:44">
      <c r="A68" s="4" t="s">
        <v>69</v>
      </c>
      <c r="B68" s="44">
        <v>66</v>
      </c>
      <c r="C68" s="44">
        <v>1</v>
      </c>
      <c r="D68" s="54"/>
      <c r="E68" s="44">
        <v>2</v>
      </c>
      <c r="F68" s="5"/>
      <c r="G68" s="5">
        <v>3</v>
      </c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6">
        <v>42</v>
      </c>
      <c r="AB68" s="4" t="s">
        <v>31</v>
      </c>
      <c r="AC68" s="4" t="s">
        <v>70</v>
      </c>
      <c r="AD68" s="4" t="s">
        <v>71</v>
      </c>
      <c r="AE68" s="4" t="s">
        <v>19</v>
      </c>
      <c r="AF68" s="4" t="s">
        <v>50</v>
      </c>
      <c r="AG68" s="4" t="s">
        <v>41</v>
      </c>
      <c r="AH68" s="4" t="s">
        <v>9</v>
      </c>
      <c r="AI68" s="4" t="s">
        <v>13</v>
      </c>
      <c r="AJ68" s="4" t="s">
        <v>72</v>
      </c>
      <c r="AK68" s="4" t="s">
        <v>29</v>
      </c>
      <c r="AL68" s="150"/>
      <c r="AM68" s="150"/>
      <c r="AN68" s="150"/>
      <c r="AO68" s="150"/>
      <c r="AP68" s="150"/>
      <c r="AQ68" s="150"/>
      <c r="AR68" s="150"/>
    </row>
    <row r="69" spans="1:44">
      <c r="A69" s="4" t="s">
        <v>724</v>
      </c>
      <c r="B69" s="131">
        <v>67</v>
      </c>
      <c r="C69" s="44">
        <v>1</v>
      </c>
      <c r="D69" s="54">
        <v>1</v>
      </c>
      <c r="E69" s="44">
        <v>7</v>
      </c>
      <c r="F69" s="5"/>
      <c r="G69" s="5"/>
      <c r="H69" s="5"/>
      <c r="I69" s="5"/>
      <c r="J69" s="5"/>
      <c r="K69" s="5"/>
      <c r="L69" s="5">
        <v>4</v>
      </c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6">
        <v>37</v>
      </c>
      <c r="AB69" s="4" t="s">
        <v>31</v>
      </c>
      <c r="AC69" s="4" t="s">
        <v>32</v>
      </c>
      <c r="AD69" s="4" t="s">
        <v>8</v>
      </c>
      <c r="AE69" s="4" t="s">
        <v>9</v>
      </c>
      <c r="AF69" s="4" t="s">
        <v>10</v>
      </c>
      <c r="AG69" s="4" t="s">
        <v>21</v>
      </c>
      <c r="AH69" s="4" t="s">
        <v>9</v>
      </c>
      <c r="AI69" s="4" t="s">
        <v>51</v>
      </c>
      <c r="AJ69" s="4" t="s">
        <v>725</v>
      </c>
      <c r="AK69" s="4" t="s">
        <v>29</v>
      </c>
      <c r="AL69" s="121">
        <v>1</v>
      </c>
      <c r="AM69" s="121">
        <v>1</v>
      </c>
      <c r="AN69" s="121">
        <v>1</v>
      </c>
      <c r="AO69" s="121">
        <v>1</v>
      </c>
      <c r="AP69" s="121">
        <v>1</v>
      </c>
      <c r="AQ69" s="121">
        <v>1</v>
      </c>
      <c r="AR69" s="121">
        <v>1</v>
      </c>
    </row>
    <row r="70" spans="1:44">
      <c r="A70" s="4" t="s">
        <v>196</v>
      </c>
      <c r="B70" s="44">
        <v>68</v>
      </c>
      <c r="C70" s="5"/>
      <c r="D70" s="54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6">
        <v>28</v>
      </c>
      <c r="AB70" s="4" t="s">
        <v>6</v>
      </c>
      <c r="AC70" s="4" t="s">
        <v>67</v>
      </c>
      <c r="AD70" s="4" t="s">
        <v>8</v>
      </c>
      <c r="AE70" s="4" t="s">
        <v>9</v>
      </c>
      <c r="AF70" s="4" t="s">
        <v>10</v>
      </c>
      <c r="AG70" s="4" t="s">
        <v>21</v>
      </c>
      <c r="AH70" s="4" t="s">
        <v>9</v>
      </c>
      <c r="AI70" s="4" t="s">
        <v>13</v>
      </c>
      <c r="AJ70" s="4" t="s">
        <v>197</v>
      </c>
      <c r="AK70" s="4" t="s">
        <v>15</v>
      </c>
      <c r="AL70" s="150"/>
      <c r="AM70" s="150"/>
      <c r="AN70" s="150"/>
      <c r="AO70" s="150"/>
      <c r="AP70" s="150"/>
      <c r="AQ70" s="150"/>
      <c r="AR70" s="150"/>
    </row>
    <row r="71" spans="1:44">
      <c r="A71" s="4" t="s">
        <v>760</v>
      </c>
      <c r="B71" s="131">
        <v>69</v>
      </c>
      <c r="C71" s="44">
        <v>1</v>
      </c>
      <c r="D71" s="54">
        <v>1</v>
      </c>
      <c r="E71" s="44" t="s">
        <v>1044</v>
      </c>
      <c r="F71" s="5"/>
      <c r="G71" s="5"/>
      <c r="H71" s="5"/>
      <c r="I71" s="5"/>
      <c r="J71" s="5"/>
      <c r="K71" s="5"/>
      <c r="L71" s="5"/>
      <c r="M71" s="5"/>
      <c r="N71" s="5"/>
      <c r="O71" s="5">
        <v>4</v>
      </c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6">
        <v>28</v>
      </c>
      <c r="AB71" s="4" t="s">
        <v>31</v>
      </c>
      <c r="AC71" s="4" t="s">
        <v>7</v>
      </c>
      <c r="AD71" s="4" t="s">
        <v>18</v>
      </c>
      <c r="AE71" s="4" t="s">
        <v>112</v>
      </c>
      <c r="AF71" s="4" t="s">
        <v>10</v>
      </c>
      <c r="AG71" s="4" t="s">
        <v>21</v>
      </c>
      <c r="AH71" s="4" t="s">
        <v>9</v>
      </c>
      <c r="AI71" s="4" t="s">
        <v>55</v>
      </c>
      <c r="AJ71" s="4" t="s">
        <v>761</v>
      </c>
      <c r="AK71" s="4" t="s">
        <v>15</v>
      </c>
      <c r="AL71" s="41">
        <v>4</v>
      </c>
      <c r="AM71" s="121">
        <v>1</v>
      </c>
      <c r="AN71" s="121">
        <v>1</v>
      </c>
      <c r="AO71" s="121">
        <v>1</v>
      </c>
      <c r="AP71" s="121">
        <v>1</v>
      </c>
      <c r="AQ71" s="121">
        <v>1</v>
      </c>
      <c r="AR71" s="121">
        <v>1</v>
      </c>
    </row>
    <row r="72" spans="1:44">
      <c r="A72" s="4" t="s">
        <v>99</v>
      </c>
      <c r="B72" s="44">
        <v>70</v>
      </c>
      <c r="C72" s="44">
        <v>1</v>
      </c>
      <c r="D72" s="54">
        <v>1</v>
      </c>
      <c r="E72" s="44">
        <v>10</v>
      </c>
      <c r="F72" s="5"/>
      <c r="G72" s="5"/>
      <c r="H72" s="5"/>
      <c r="I72" s="5"/>
      <c r="J72" s="5"/>
      <c r="K72" s="5"/>
      <c r="L72" s="5"/>
      <c r="M72" s="5"/>
      <c r="N72" s="5">
        <v>4</v>
      </c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6">
        <v>36</v>
      </c>
      <c r="AB72" s="4" t="s">
        <v>6</v>
      </c>
      <c r="AC72" s="4" t="s">
        <v>70</v>
      </c>
      <c r="AD72" s="4" t="s">
        <v>8</v>
      </c>
      <c r="AE72" s="4" t="s">
        <v>9</v>
      </c>
      <c r="AF72" s="4" t="s">
        <v>50</v>
      </c>
      <c r="AG72" s="4" t="s">
        <v>41</v>
      </c>
      <c r="AH72" s="4" t="s">
        <v>9</v>
      </c>
      <c r="AI72" s="4" t="s">
        <v>42</v>
      </c>
      <c r="AJ72" s="4" t="s">
        <v>100</v>
      </c>
      <c r="AK72" s="4" t="s">
        <v>15</v>
      </c>
      <c r="AL72" s="41">
        <v>2</v>
      </c>
      <c r="AM72" s="121">
        <v>1</v>
      </c>
      <c r="AN72" s="121">
        <v>0</v>
      </c>
      <c r="AO72" s="121">
        <v>0</v>
      </c>
      <c r="AP72" s="121">
        <v>0</v>
      </c>
      <c r="AQ72" s="121">
        <v>0</v>
      </c>
      <c r="AR72" s="121">
        <v>0</v>
      </c>
    </row>
    <row r="73" spans="1:44">
      <c r="A73" s="4" t="s">
        <v>734</v>
      </c>
      <c r="B73" s="44">
        <v>71</v>
      </c>
      <c r="C73" s="5"/>
      <c r="D73" s="54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6">
        <v>52</v>
      </c>
      <c r="AB73" s="4" t="s">
        <v>6</v>
      </c>
      <c r="AC73" s="4" t="s">
        <v>7</v>
      </c>
      <c r="AD73" s="4" t="s">
        <v>8</v>
      </c>
      <c r="AE73" s="4" t="s">
        <v>9</v>
      </c>
      <c r="AF73" s="4" t="s">
        <v>20</v>
      </c>
      <c r="AG73" s="4" t="s">
        <v>41</v>
      </c>
      <c r="AH73" s="4" t="s">
        <v>9</v>
      </c>
      <c r="AI73" s="4" t="s">
        <v>13</v>
      </c>
      <c r="AJ73" s="4" t="s">
        <v>735</v>
      </c>
      <c r="AK73" s="4" t="s">
        <v>15</v>
      </c>
      <c r="AL73" s="150"/>
      <c r="AM73" s="150"/>
      <c r="AN73" s="150"/>
      <c r="AO73" s="150"/>
      <c r="AP73" s="150"/>
      <c r="AQ73" s="150"/>
      <c r="AR73" s="150"/>
    </row>
    <row r="74" spans="1:44">
      <c r="A74" s="4" t="s">
        <v>146</v>
      </c>
      <c r="B74" s="44">
        <v>72</v>
      </c>
      <c r="C74" s="44"/>
      <c r="D74" s="54"/>
      <c r="E74" s="5"/>
      <c r="F74" s="5"/>
      <c r="G74" s="5"/>
      <c r="H74" s="5"/>
      <c r="I74" s="5"/>
      <c r="J74" s="5"/>
      <c r="K74" s="5"/>
      <c r="L74" s="5"/>
      <c r="M74" s="5"/>
      <c r="N74" s="5">
        <v>5</v>
      </c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6">
        <v>66</v>
      </c>
      <c r="AB74" s="4" t="s">
        <v>6</v>
      </c>
      <c r="AC74" s="4" t="s">
        <v>25</v>
      </c>
      <c r="AD74" s="4" t="s">
        <v>8</v>
      </c>
      <c r="AE74" s="4" t="s">
        <v>9</v>
      </c>
      <c r="AF74" s="4" t="s">
        <v>50</v>
      </c>
      <c r="AG74" s="4" t="s">
        <v>41</v>
      </c>
      <c r="AH74" s="4" t="s">
        <v>9</v>
      </c>
      <c r="AI74" s="4" t="s">
        <v>42</v>
      </c>
      <c r="AJ74" s="4" t="s">
        <v>147</v>
      </c>
      <c r="AK74" s="4" t="s">
        <v>29</v>
      </c>
      <c r="AL74" s="150"/>
      <c r="AM74" s="150"/>
      <c r="AN74" s="150"/>
      <c r="AO74" s="150"/>
      <c r="AP74" s="150"/>
      <c r="AQ74" s="150"/>
      <c r="AR74" s="150"/>
    </row>
    <row r="75" spans="1:44">
      <c r="A75" s="4" t="s">
        <v>403</v>
      </c>
      <c r="B75" s="44">
        <v>73</v>
      </c>
      <c r="C75" s="5"/>
      <c r="D75" s="54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6">
        <v>64</v>
      </c>
      <c r="AB75" s="4" t="s">
        <v>6</v>
      </c>
      <c r="AC75" s="4" t="s">
        <v>70</v>
      </c>
      <c r="AD75" s="4" t="s">
        <v>18</v>
      </c>
      <c r="AE75" s="4" t="s">
        <v>19</v>
      </c>
      <c r="AF75" s="4" t="s">
        <v>10</v>
      </c>
      <c r="AG75" s="4" t="s">
        <v>27</v>
      </c>
      <c r="AH75" s="4" t="s">
        <v>9</v>
      </c>
      <c r="AI75" s="4" t="s">
        <v>22</v>
      </c>
      <c r="AJ75" s="4" t="s">
        <v>79</v>
      </c>
      <c r="AK75" s="4" t="s">
        <v>15</v>
      </c>
      <c r="AL75" s="150"/>
      <c r="AM75" s="150"/>
      <c r="AN75" s="150"/>
      <c r="AO75" s="150"/>
      <c r="AP75" s="150"/>
      <c r="AQ75" s="150"/>
      <c r="AR75" s="150"/>
    </row>
    <row r="76" spans="1:44">
      <c r="A76" s="4" t="s">
        <v>410</v>
      </c>
      <c r="B76" s="44">
        <v>74</v>
      </c>
      <c r="C76" s="5"/>
      <c r="D76" s="54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6">
        <v>65</v>
      </c>
      <c r="AB76" s="4" t="s">
        <v>31</v>
      </c>
      <c r="AC76" s="4" t="s">
        <v>70</v>
      </c>
      <c r="AD76" s="4" t="s">
        <v>8</v>
      </c>
      <c r="AE76" s="4" t="s">
        <v>9</v>
      </c>
      <c r="AF76" s="4" t="s">
        <v>20</v>
      </c>
      <c r="AG76" s="4" t="s">
        <v>27</v>
      </c>
      <c r="AH76" s="4" t="s">
        <v>9</v>
      </c>
      <c r="AI76" s="4" t="s">
        <v>22</v>
      </c>
      <c r="AJ76" s="4" t="s">
        <v>411</v>
      </c>
      <c r="AK76" s="4" t="s">
        <v>60</v>
      </c>
      <c r="AL76" s="150"/>
      <c r="AM76" s="150"/>
      <c r="AN76" s="150"/>
      <c r="AO76" s="150"/>
      <c r="AP76" s="150"/>
      <c r="AQ76" s="150"/>
      <c r="AR76" s="150"/>
    </row>
    <row r="77" spans="1:44">
      <c r="A77" s="4" t="s">
        <v>460</v>
      </c>
      <c r="B77" s="131">
        <v>75</v>
      </c>
      <c r="C77" s="44">
        <v>1</v>
      </c>
      <c r="D77" s="54">
        <v>1</v>
      </c>
      <c r="E77" s="44">
        <v>6</v>
      </c>
      <c r="F77" s="5"/>
      <c r="G77" s="5"/>
      <c r="H77" s="5"/>
      <c r="I77" s="5"/>
      <c r="J77" s="5"/>
      <c r="K77" s="5">
        <v>2</v>
      </c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6">
        <v>43</v>
      </c>
      <c r="AB77" s="4" t="s">
        <v>31</v>
      </c>
      <c r="AC77" s="4" t="s">
        <v>111</v>
      </c>
      <c r="AD77" s="4" t="s">
        <v>8</v>
      </c>
      <c r="AE77" s="4" t="s">
        <v>9</v>
      </c>
      <c r="AF77" s="4" t="s">
        <v>20</v>
      </c>
      <c r="AG77" s="4" t="s">
        <v>41</v>
      </c>
      <c r="AH77" s="4" t="s">
        <v>9</v>
      </c>
      <c r="AI77" s="4" t="s">
        <v>51</v>
      </c>
      <c r="AJ77" s="4" t="s">
        <v>461</v>
      </c>
      <c r="AK77" s="4" t="s">
        <v>15</v>
      </c>
      <c r="AL77" s="41">
        <v>2</v>
      </c>
      <c r="AM77" s="121">
        <v>1</v>
      </c>
      <c r="AN77" s="121">
        <v>1</v>
      </c>
      <c r="AO77" s="121">
        <v>1</v>
      </c>
      <c r="AP77" s="121">
        <v>1</v>
      </c>
      <c r="AQ77" s="121">
        <v>1</v>
      </c>
      <c r="AR77" s="121">
        <v>1</v>
      </c>
    </row>
    <row r="78" spans="1:44">
      <c r="A78" s="4" t="s">
        <v>91</v>
      </c>
      <c r="B78" s="131">
        <v>76</v>
      </c>
      <c r="C78" s="44">
        <v>1</v>
      </c>
      <c r="D78" s="54">
        <v>1</v>
      </c>
      <c r="E78" s="44">
        <v>13</v>
      </c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>
        <v>1</v>
      </c>
      <c r="R78" s="5"/>
      <c r="S78" s="5"/>
      <c r="T78" s="5"/>
      <c r="U78" s="5"/>
      <c r="V78" s="5"/>
      <c r="W78" s="5"/>
      <c r="X78" s="5"/>
      <c r="Y78" s="5"/>
      <c r="Z78" s="5"/>
      <c r="AA78" s="6">
        <v>36</v>
      </c>
      <c r="AB78" s="4" t="s">
        <v>6</v>
      </c>
      <c r="AC78" s="4" t="s">
        <v>67</v>
      </c>
      <c r="AD78" s="4" t="s">
        <v>89</v>
      </c>
      <c r="AE78" s="4" t="s">
        <v>19</v>
      </c>
      <c r="AF78" s="4" t="s">
        <v>10</v>
      </c>
      <c r="AG78" s="4" t="s">
        <v>21</v>
      </c>
      <c r="AH78" s="4" t="s">
        <v>9</v>
      </c>
      <c r="AI78" s="4" t="s">
        <v>13</v>
      </c>
      <c r="AJ78" s="4" t="s">
        <v>56</v>
      </c>
      <c r="AK78" s="4" t="s">
        <v>15</v>
      </c>
      <c r="AL78" s="41">
        <v>2</v>
      </c>
      <c r="AM78" s="121">
        <v>1</v>
      </c>
      <c r="AN78" s="121">
        <v>1</v>
      </c>
      <c r="AO78" s="121">
        <v>1</v>
      </c>
      <c r="AP78" s="121">
        <v>1</v>
      </c>
      <c r="AQ78" s="121">
        <v>1</v>
      </c>
      <c r="AR78" s="121">
        <v>1</v>
      </c>
    </row>
    <row r="79" spans="1:44">
      <c r="A79" s="4" t="s">
        <v>839</v>
      </c>
      <c r="B79" s="44">
        <v>77</v>
      </c>
      <c r="C79" s="5"/>
      <c r="D79" s="54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>
        <v>4</v>
      </c>
      <c r="Q79" s="5"/>
      <c r="R79" s="5"/>
      <c r="S79" s="5"/>
      <c r="T79" s="5"/>
      <c r="U79" s="5"/>
      <c r="V79" s="5"/>
      <c r="W79" s="5"/>
      <c r="X79" s="5"/>
      <c r="Y79" s="5"/>
      <c r="Z79" s="5"/>
      <c r="AA79" s="6">
        <v>44</v>
      </c>
      <c r="AB79" s="4" t="s">
        <v>31</v>
      </c>
      <c r="AC79" s="4" t="s">
        <v>25</v>
      </c>
      <c r="AD79" s="4" t="s">
        <v>89</v>
      </c>
      <c r="AE79" s="4" t="s">
        <v>19</v>
      </c>
      <c r="AF79" s="4" t="s">
        <v>20</v>
      </c>
      <c r="AG79" s="4" t="s">
        <v>108</v>
      </c>
      <c r="AH79" s="4" t="s">
        <v>9</v>
      </c>
      <c r="AI79" s="4" t="s">
        <v>13</v>
      </c>
      <c r="AJ79" s="4" t="s">
        <v>236</v>
      </c>
      <c r="AK79" s="4" t="s">
        <v>60</v>
      </c>
      <c r="AL79" s="150"/>
      <c r="AM79" s="150"/>
      <c r="AN79" s="150"/>
      <c r="AO79" s="150"/>
      <c r="AP79" s="150"/>
      <c r="AQ79" s="150"/>
      <c r="AR79" s="150"/>
    </row>
    <row r="80" spans="1:44">
      <c r="A80" s="4" t="s">
        <v>364</v>
      </c>
      <c r="B80" s="44">
        <v>78</v>
      </c>
      <c r="C80" s="5"/>
      <c r="D80" s="54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6">
        <v>41</v>
      </c>
      <c r="AB80" s="4" t="s">
        <v>31</v>
      </c>
      <c r="AC80" s="4" t="s">
        <v>7</v>
      </c>
      <c r="AD80" s="4" t="s">
        <v>8</v>
      </c>
      <c r="AE80" s="4" t="s">
        <v>9</v>
      </c>
      <c r="AF80" s="4" t="s">
        <v>20</v>
      </c>
      <c r="AG80" s="4" t="s">
        <v>41</v>
      </c>
      <c r="AH80" s="4" t="s">
        <v>9</v>
      </c>
      <c r="AI80" s="4" t="s">
        <v>51</v>
      </c>
      <c r="AJ80" s="4" t="s">
        <v>56</v>
      </c>
      <c r="AK80" s="4" t="s">
        <v>15</v>
      </c>
      <c r="AL80" s="150"/>
      <c r="AM80" s="150"/>
      <c r="AN80" s="150"/>
      <c r="AO80" s="150"/>
      <c r="AP80" s="150"/>
      <c r="AQ80" s="150"/>
      <c r="AR80" s="150"/>
    </row>
    <row r="81" spans="1:44">
      <c r="A81" s="4" t="s">
        <v>381</v>
      </c>
      <c r="B81" s="44">
        <v>79</v>
      </c>
      <c r="C81" s="5"/>
      <c r="D81" s="54"/>
      <c r="E81" s="5"/>
      <c r="F81" s="5"/>
      <c r="G81" s="5">
        <v>4</v>
      </c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6">
        <v>37</v>
      </c>
      <c r="AB81" s="4" t="s">
        <v>31</v>
      </c>
      <c r="AC81" s="4" t="s">
        <v>70</v>
      </c>
      <c r="AD81" s="4" t="s">
        <v>71</v>
      </c>
      <c r="AE81" s="4" t="s">
        <v>49</v>
      </c>
      <c r="AF81" s="4" t="s">
        <v>10</v>
      </c>
      <c r="AG81" s="4" t="s">
        <v>21</v>
      </c>
      <c r="AH81" s="4" t="s">
        <v>9</v>
      </c>
      <c r="AI81" s="4" t="s">
        <v>13</v>
      </c>
      <c r="AJ81" s="4" t="s">
        <v>382</v>
      </c>
      <c r="AK81" s="4" t="s">
        <v>29</v>
      </c>
      <c r="AL81" s="150"/>
      <c r="AM81" s="150"/>
      <c r="AN81" s="150"/>
      <c r="AO81" s="150"/>
      <c r="AP81" s="150"/>
      <c r="AQ81" s="150"/>
      <c r="AR81" s="150"/>
    </row>
    <row r="82" spans="1:44">
      <c r="A82" s="4" t="s">
        <v>520</v>
      </c>
      <c r="B82" s="131">
        <v>80</v>
      </c>
      <c r="C82" s="44">
        <v>1</v>
      </c>
      <c r="D82" s="54">
        <v>1</v>
      </c>
      <c r="E82" s="44">
        <v>10</v>
      </c>
      <c r="F82" s="5"/>
      <c r="G82" s="5"/>
      <c r="H82" s="5"/>
      <c r="I82" s="5"/>
      <c r="J82" s="5"/>
      <c r="K82" s="5"/>
      <c r="L82" s="5"/>
      <c r="M82" s="5"/>
      <c r="N82" s="5">
        <v>6</v>
      </c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6">
        <v>62</v>
      </c>
      <c r="AB82" s="4" t="s">
        <v>6</v>
      </c>
      <c r="AC82" s="4" t="s">
        <v>67</v>
      </c>
      <c r="AD82" s="4" t="s">
        <v>8</v>
      </c>
      <c r="AE82" s="4" t="s">
        <v>9</v>
      </c>
      <c r="AF82" s="4" t="s">
        <v>20</v>
      </c>
      <c r="AG82" s="4" t="s">
        <v>41</v>
      </c>
      <c r="AH82" s="4" t="s">
        <v>9</v>
      </c>
      <c r="AI82" s="4" t="s">
        <v>42</v>
      </c>
      <c r="AJ82" s="4" t="s">
        <v>521</v>
      </c>
      <c r="AK82" s="4" t="s">
        <v>15</v>
      </c>
      <c r="AL82" s="41">
        <v>1</v>
      </c>
      <c r="AM82" s="121">
        <v>1</v>
      </c>
      <c r="AN82" s="121">
        <v>1</v>
      </c>
      <c r="AO82" s="121">
        <v>1</v>
      </c>
      <c r="AP82" s="121">
        <v>1</v>
      </c>
      <c r="AQ82" s="121">
        <v>1</v>
      </c>
      <c r="AR82" s="121">
        <v>1</v>
      </c>
    </row>
    <row r="83" spans="1:44">
      <c r="A83" s="4" t="s">
        <v>292</v>
      </c>
      <c r="B83" s="44">
        <v>81</v>
      </c>
      <c r="C83" s="44">
        <v>1</v>
      </c>
      <c r="D83" s="54"/>
      <c r="E83" s="44">
        <v>7</v>
      </c>
      <c r="F83" s="5"/>
      <c r="G83" s="5"/>
      <c r="H83" s="5"/>
      <c r="I83" s="5"/>
      <c r="J83" s="5"/>
      <c r="K83" s="5"/>
      <c r="L83" s="5">
        <v>5</v>
      </c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6">
        <v>51</v>
      </c>
      <c r="AB83" s="4" t="s">
        <v>31</v>
      </c>
      <c r="AC83" s="4" t="s">
        <v>32</v>
      </c>
      <c r="AD83" s="4" t="s">
        <v>8</v>
      </c>
      <c r="AE83" s="4" t="s">
        <v>9</v>
      </c>
      <c r="AF83" s="4" t="s">
        <v>10</v>
      </c>
      <c r="AG83" s="4" t="s">
        <v>27</v>
      </c>
      <c r="AH83" s="4" t="s">
        <v>9</v>
      </c>
      <c r="AI83" s="4" t="s">
        <v>51</v>
      </c>
      <c r="AJ83" s="4" t="s">
        <v>293</v>
      </c>
      <c r="AK83" s="4" t="s">
        <v>60</v>
      </c>
      <c r="AL83" s="150"/>
      <c r="AM83" s="150"/>
      <c r="AN83" s="150"/>
      <c r="AO83" s="150"/>
      <c r="AP83" s="150"/>
      <c r="AQ83" s="150"/>
      <c r="AR83" s="150"/>
    </row>
    <row r="84" spans="1:44">
      <c r="A84" s="4" t="s">
        <v>502</v>
      </c>
      <c r="B84" s="44">
        <v>82</v>
      </c>
      <c r="C84" s="5"/>
      <c r="D84" s="54"/>
      <c r="E84" s="5"/>
      <c r="F84" s="5"/>
      <c r="G84" s="5"/>
      <c r="H84" s="5"/>
      <c r="I84" s="5"/>
      <c r="J84" s="5">
        <v>2</v>
      </c>
      <c r="K84" s="5"/>
      <c r="L84" s="5"/>
      <c r="M84" s="5"/>
      <c r="N84" s="5"/>
      <c r="O84" s="5">
        <v>5</v>
      </c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6">
        <v>49</v>
      </c>
      <c r="AB84" s="4" t="s">
        <v>31</v>
      </c>
      <c r="AC84" s="4" t="s">
        <v>7</v>
      </c>
      <c r="AD84" s="4" t="s">
        <v>89</v>
      </c>
      <c r="AE84" s="4" t="s">
        <v>19</v>
      </c>
      <c r="AF84" s="4" t="s">
        <v>10</v>
      </c>
      <c r="AG84" s="4" t="s">
        <v>21</v>
      </c>
      <c r="AH84" s="4" t="s">
        <v>9</v>
      </c>
      <c r="AI84" s="4" t="s">
        <v>55</v>
      </c>
      <c r="AJ84" s="4" t="s">
        <v>503</v>
      </c>
      <c r="AK84" s="4" t="s">
        <v>160</v>
      </c>
      <c r="AL84" s="150"/>
      <c r="AM84" s="150"/>
      <c r="AN84" s="150"/>
      <c r="AO84" s="150"/>
      <c r="AP84" s="150"/>
      <c r="AQ84" s="150"/>
      <c r="AR84" s="150"/>
    </row>
    <row r="85" spans="1:44">
      <c r="A85" s="4" t="s">
        <v>355</v>
      </c>
      <c r="B85" s="44">
        <v>83</v>
      </c>
      <c r="C85" s="44">
        <v>1</v>
      </c>
      <c r="D85" s="54"/>
      <c r="E85" s="44">
        <v>20</v>
      </c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>
        <v>2</v>
      </c>
      <c r="V85" s="5"/>
      <c r="W85" s="5"/>
      <c r="X85" s="5"/>
      <c r="Y85" s="5"/>
      <c r="Z85" s="5"/>
      <c r="AA85" s="6">
        <v>40</v>
      </c>
      <c r="AB85" s="4" t="s">
        <v>6</v>
      </c>
      <c r="AC85" s="4" t="s">
        <v>25</v>
      </c>
      <c r="AD85" s="4" t="s">
        <v>18</v>
      </c>
      <c r="AE85" s="4" t="s">
        <v>19</v>
      </c>
      <c r="AF85" s="4" t="s">
        <v>10</v>
      </c>
      <c r="AG85" s="4" t="s">
        <v>21</v>
      </c>
      <c r="AH85" s="4" t="s">
        <v>9</v>
      </c>
      <c r="AI85" s="4" t="s">
        <v>13</v>
      </c>
      <c r="AJ85" s="4" t="s">
        <v>356</v>
      </c>
      <c r="AK85" s="4" t="s">
        <v>29</v>
      </c>
      <c r="AL85" s="150"/>
      <c r="AM85" s="150"/>
      <c r="AN85" s="150"/>
      <c r="AO85" s="150"/>
      <c r="AP85" s="150"/>
      <c r="AQ85" s="150"/>
      <c r="AR85" s="150"/>
    </row>
    <row r="86" spans="1:44">
      <c r="A86" s="4" t="s">
        <v>431</v>
      </c>
      <c r="B86" s="44">
        <v>84</v>
      </c>
      <c r="C86" s="5"/>
      <c r="D86" s="54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6">
        <v>38</v>
      </c>
      <c r="AB86" s="4" t="s">
        <v>31</v>
      </c>
      <c r="AC86" s="4" t="s">
        <v>45</v>
      </c>
      <c r="AD86" s="4" t="s">
        <v>8</v>
      </c>
      <c r="AE86" s="4" t="s">
        <v>9</v>
      </c>
      <c r="AF86" s="4" t="s">
        <v>50</v>
      </c>
      <c r="AG86" s="4" t="s">
        <v>41</v>
      </c>
      <c r="AH86" s="4" t="s">
        <v>9</v>
      </c>
      <c r="AI86" s="4" t="s">
        <v>51</v>
      </c>
      <c r="AJ86" s="4" t="s">
        <v>56</v>
      </c>
      <c r="AK86" s="4" t="s">
        <v>15</v>
      </c>
      <c r="AL86" s="150"/>
      <c r="AM86" s="150"/>
      <c r="AN86" s="150"/>
      <c r="AO86" s="150"/>
      <c r="AP86" s="150"/>
      <c r="AQ86" s="150"/>
      <c r="AR86" s="150"/>
    </row>
    <row r="87" spans="1:44">
      <c r="A87" s="4" t="s">
        <v>447</v>
      </c>
      <c r="B87" s="44">
        <v>85</v>
      </c>
      <c r="C87" s="5"/>
      <c r="D87" s="54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6">
        <v>40</v>
      </c>
      <c r="AB87" s="4" t="s">
        <v>6</v>
      </c>
      <c r="AC87" s="4" t="s">
        <v>25</v>
      </c>
      <c r="AD87" s="4" t="s">
        <v>8</v>
      </c>
      <c r="AE87" s="4" t="s">
        <v>9</v>
      </c>
      <c r="AF87" s="4" t="s">
        <v>10</v>
      </c>
      <c r="AG87" s="4" t="s">
        <v>21</v>
      </c>
      <c r="AH87" s="4" t="s">
        <v>9</v>
      </c>
      <c r="AI87" s="4" t="s">
        <v>13</v>
      </c>
      <c r="AJ87" s="4" t="s">
        <v>448</v>
      </c>
      <c r="AK87" s="4" t="s">
        <v>29</v>
      </c>
      <c r="AL87" s="150"/>
      <c r="AM87" s="150"/>
      <c r="AN87" s="150"/>
      <c r="AO87" s="150"/>
      <c r="AP87" s="150"/>
      <c r="AQ87" s="150"/>
      <c r="AR87" s="150"/>
    </row>
    <row r="88" spans="1:44">
      <c r="A88" s="4" t="s">
        <v>806</v>
      </c>
      <c r="B88" s="44">
        <v>86</v>
      </c>
      <c r="C88" s="5"/>
      <c r="D88" s="54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6">
        <v>61</v>
      </c>
      <c r="AB88" s="4" t="s">
        <v>6</v>
      </c>
      <c r="AC88" s="4" t="s">
        <v>25</v>
      </c>
      <c r="AD88" s="4" t="s">
        <v>18</v>
      </c>
      <c r="AE88" s="4" t="s">
        <v>19</v>
      </c>
      <c r="AF88" s="4" t="s">
        <v>50</v>
      </c>
      <c r="AG88" s="4" t="s">
        <v>41</v>
      </c>
      <c r="AH88" s="4" t="s">
        <v>9</v>
      </c>
      <c r="AI88" s="4" t="s">
        <v>13</v>
      </c>
      <c r="AJ88" s="4" t="s">
        <v>807</v>
      </c>
      <c r="AK88" s="4" t="s">
        <v>15</v>
      </c>
      <c r="AL88" s="150"/>
      <c r="AM88" s="150"/>
      <c r="AN88" s="150"/>
      <c r="AO88" s="150"/>
      <c r="AP88" s="150"/>
      <c r="AQ88" s="150"/>
      <c r="AR88" s="150"/>
    </row>
    <row r="89" spans="1:44">
      <c r="A89" s="4" t="s">
        <v>593</v>
      </c>
      <c r="B89" s="44">
        <v>87</v>
      </c>
      <c r="C89" s="5"/>
      <c r="D89" s="54"/>
      <c r="E89" s="5"/>
      <c r="F89" s="5"/>
      <c r="G89" s="5"/>
      <c r="H89" s="5"/>
      <c r="I89" s="5"/>
      <c r="J89" s="5"/>
      <c r="K89" s="5">
        <v>3</v>
      </c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6">
        <v>44</v>
      </c>
      <c r="AB89" s="4" t="s">
        <v>6</v>
      </c>
      <c r="AC89" s="4" t="s">
        <v>111</v>
      </c>
      <c r="AD89" s="4" t="s">
        <v>8</v>
      </c>
      <c r="AE89" s="4" t="s">
        <v>9</v>
      </c>
      <c r="AF89" s="4" t="s">
        <v>50</v>
      </c>
      <c r="AG89" s="4" t="s">
        <v>41</v>
      </c>
      <c r="AH89" s="4" t="s">
        <v>9</v>
      </c>
      <c r="AI89" s="4" t="s">
        <v>51</v>
      </c>
      <c r="AJ89" s="4" t="s">
        <v>56</v>
      </c>
      <c r="AK89" s="4" t="s">
        <v>15</v>
      </c>
      <c r="AL89" s="150"/>
      <c r="AM89" s="150"/>
      <c r="AN89" s="150"/>
      <c r="AO89" s="150"/>
      <c r="AP89" s="150"/>
      <c r="AQ89" s="150"/>
      <c r="AR89" s="150"/>
    </row>
    <row r="90" spans="1:44">
      <c r="A90" s="4" t="s">
        <v>736</v>
      </c>
      <c r="B90" s="44">
        <v>88</v>
      </c>
      <c r="C90" s="5"/>
      <c r="D90" s="54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6">
        <v>59</v>
      </c>
      <c r="AB90" s="4" t="s">
        <v>31</v>
      </c>
      <c r="AC90" s="4" t="s">
        <v>25</v>
      </c>
      <c r="AD90" s="4" t="s">
        <v>8</v>
      </c>
      <c r="AE90" s="4" t="s">
        <v>9</v>
      </c>
      <c r="AF90" s="4" t="s">
        <v>20</v>
      </c>
      <c r="AG90" s="4" t="s">
        <v>21</v>
      </c>
      <c r="AH90" s="4" t="s">
        <v>9</v>
      </c>
      <c r="AI90" s="4" t="s">
        <v>51</v>
      </c>
      <c r="AJ90" s="4" t="s">
        <v>737</v>
      </c>
      <c r="AK90" s="4" t="s">
        <v>60</v>
      </c>
      <c r="AL90" s="150"/>
      <c r="AM90" s="150"/>
      <c r="AN90" s="150"/>
      <c r="AO90" s="150"/>
      <c r="AP90" s="150"/>
      <c r="AQ90" s="150"/>
      <c r="AR90" s="150"/>
    </row>
    <row r="91" spans="1:44">
      <c r="A91" s="4" t="s">
        <v>229</v>
      </c>
      <c r="B91" s="44">
        <v>89</v>
      </c>
      <c r="C91" s="5"/>
      <c r="D91" s="54"/>
      <c r="E91" s="5"/>
      <c r="F91" s="5"/>
      <c r="G91" s="5"/>
      <c r="H91" s="5"/>
      <c r="I91" s="5"/>
      <c r="J91" s="5"/>
      <c r="K91" s="5"/>
      <c r="L91" s="5"/>
      <c r="M91" s="5"/>
      <c r="N91" s="5"/>
      <c r="O91" s="5">
        <v>6</v>
      </c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6">
        <v>63</v>
      </c>
      <c r="AB91" s="4" t="s">
        <v>31</v>
      </c>
      <c r="AC91" s="4" t="s">
        <v>7</v>
      </c>
      <c r="AD91" s="4" t="s">
        <v>8</v>
      </c>
      <c r="AE91" s="4" t="s">
        <v>9</v>
      </c>
      <c r="AF91" s="4" t="s">
        <v>50</v>
      </c>
      <c r="AG91" s="4" t="s">
        <v>21</v>
      </c>
      <c r="AH91" s="4" t="s">
        <v>9</v>
      </c>
      <c r="AI91" s="4" t="s">
        <v>55</v>
      </c>
      <c r="AJ91" s="4" t="s">
        <v>230</v>
      </c>
      <c r="AK91" s="4" t="s">
        <v>15</v>
      </c>
      <c r="AL91" s="150"/>
      <c r="AM91" s="150"/>
      <c r="AN91" s="150"/>
      <c r="AO91" s="150"/>
      <c r="AP91" s="150"/>
      <c r="AQ91" s="150"/>
      <c r="AR91" s="150"/>
    </row>
    <row r="92" spans="1:44">
      <c r="A92" s="4" t="s">
        <v>612</v>
      </c>
      <c r="B92" s="44">
        <v>90</v>
      </c>
      <c r="C92" s="5"/>
      <c r="D92" s="54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6">
        <v>28</v>
      </c>
      <c r="AB92" s="4" t="s">
        <v>31</v>
      </c>
      <c r="AC92" s="4" t="s">
        <v>67</v>
      </c>
      <c r="AD92" s="4" t="s">
        <v>8</v>
      </c>
      <c r="AE92" s="4" t="s">
        <v>9</v>
      </c>
      <c r="AF92" s="4" t="s">
        <v>10</v>
      </c>
      <c r="AG92" s="4" t="s">
        <v>21</v>
      </c>
      <c r="AH92" s="4" t="s">
        <v>9</v>
      </c>
      <c r="AI92" s="4" t="s">
        <v>13</v>
      </c>
      <c r="AJ92" s="4" t="s">
        <v>613</v>
      </c>
      <c r="AK92" s="4" t="s">
        <v>15</v>
      </c>
      <c r="AL92" s="150"/>
      <c r="AM92" s="150"/>
      <c r="AN92" s="150"/>
      <c r="AO92" s="150"/>
      <c r="AP92" s="150"/>
      <c r="AQ92" s="150"/>
      <c r="AR92" s="150"/>
    </row>
    <row r="93" spans="1:44">
      <c r="A93" s="4" t="s">
        <v>598</v>
      </c>
      <c r="B93" s="44">
        <v>91</v>
      </c>
      <c r="C93" s="5"/>
      <c r="D93" s="54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6">
        <v>42</v>
      </c>
      <c r="AB93" s="4" t="s">
        <v>6</v>
      </c>
      <c r="AC93" s="4" t="s">
        <v>25</v>
      </c>
      <c r="AD93" s="4" t="s">
        <v>18</v>
      </c>
      <c r="AE93" s="4" t="s">
        <v>19</v>
      </c>
      <c r="AF93" s="4" t="s">
        <v>20</v>
      </c>
      <c r="AG93" s="4" t="s">
        <v>11</v>
      </c>
      <c r="AH93" s="4" t="s">
        <v>599</v>
      </c>
      <c r="AI93" s="4" t="s">
        <v>13</v>
      </c>
      <c r="AJ93" s="4" t="s">
        <v>600</v>
      </c>
      <c r="AK93" s="4" t="s">
        <v>29</v>
      </c>
      <c r="AL93" s="150"/>
      <c r="AM93" s="150"/>
      <c r="AN93" s="150"/>
      <c r="AO93" s="150"/>
      <c r="AP93" s="150"/>
      <c r="AQ93" s="150"/>
      <c r="AR93" s="150"/>
    </row>
    <row r="94" spans="1:44">
      <c r="A94" s="4" t="s">
        <v>552</v>
      </c>
      <c r="B94" s="131">
        <v>92</v>
      </c>
      <c r="C94" s="44">
        <v>1</v>
      </c>
      <c r="D94" s="54">
        <v>1</v>
      </c>
      <c r="E94" s="44">
        <v>5</v>
      </c>
      <c r="F94" s="5"/>
      <c r="G94" s="5"/>
      <c r="H94" s="5"/>
      <c r="I94" s="5"/>
      <c r="J94" s="5">
        <v>3</v>
      </c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6">
        <v>67</v>
      </c>
      <c r="AB94" s="4" t="s">
        <v>31</v>
      </c>
      <c r="AC94" s="4" t="s">
        <v>70</v>
      </c>
      <c r="AD94" s="4" t="s">
        <v>8</v>
      </c>
      <c r="AE94" s="4" t="s">
        <v>9</v>
      </c>
      <c r="AF94" s="4" t="s">
        <v>20</v>
      </c>
      <c r="AG94" s="4" t="s">
        <v>27</v>
      </c>
      <c r="AH94" s="4" t="s">
        <v>9</v>
      </c>
      <c r="AI94" s="4" t="s">
        <v>22</v>
      </c>
      <c r="AJ94" s="4" t="s">
        <v>548</v>
      </c>
      <c r="AK94" s="4" t="s">
        <v>160</v>
      </c>
      <c r="AL94" s="141" t="s">
        <v>1110</v>
      </c>
      <c r="AM94" s="121">
        <v>1</v>
      </c>
      <c r="AN94" s="121">
        <v>1</v>
      </c>
      <c r="AO94" s="121">
        <v>1</v>
      </c>
      <c r="AP94" s="121">
        <v>1</v>
      </c>
      <c r="AQ94" s="121">
        <v>1</v>
      </c>
      <c r="AR94" s="121">
        <v>1</v>
      </c>
    </row>
    <row r="95" spans="1:44">
      <c r="A95" s="4" t="s">
        <v>822</v>
      </c>
      <c r="B95" s="44">
        <v>93</v>
      </c>
      <c r="C95" s="5"/>
      <c r="D95" s="54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6">
        <v>49</v>
      </c>
      <c r="AB95" s="4" t="s">
        <v>6</v>
      </c>
      <c r="AC95" s="4" t="s">
        <v>7</v>
      </c>
      <c r="AD95" s="4" t="s">
        <v>18</v>
      </c>
      <c r="AE95" s="4" t="s">
        <v>19</v>
      </c>
      <c r="AF95" s="4" t="s">
        <v>50</v>
      </c>
      <c r="AG95" s="4" t="s">
        <v>41</v>
      </c>
      <c r="AH95" s="4" t="s">
        <v>9</v>
      </c>
      <c r="AI95" s="4" t="s">
        <v>51</v>
      </c>
      <c r="AJ95" s="4" t="s">
        <v>823</v>
      </c>
      <c r="AK95" s="4" t="s">
        <v>15</v>
      </c>
      <c r="AL95" s="150"/>
      <c r="AM95" s="150"/>
      <c r="AN95" s="150"/>
      <c r="AO95" s="150"/>
      <c r="AP95" s="150"/>
      <c r="AQ95" s="150"/>
      <c r="AR95" s="150"/>
    </row>
    <row r="96" spans="1:44">
      <c r="A96" s="4" t="s">
        <v>114</v>
      </c>
      <c r="B96" s="44">
        <v>94</v>
      </c>
      <c r="C96" s="44"/>
      <c r="D96" s="54"/>
      <c r="E96" s="5"/>
      <c r="F96" s="5"/>
      <c r="G96" s="5"/>
      <c r="H96" s="5"/>
      <c r="I96" s="5"/>
      <c r="J96" s="5"/>
      <c r="K96" s="5"/>
      <c r="L96" s="5"/>
      <c r="M96" s="5"/>
      <c r="N96" s="5">
        <v>7</v>
      </c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6">
        <v>53</v>
      </c>
      <c r="AB96" s="4" t="s">
        <v>6</v>
      </c>
      <c r="AC96" s="4" t="s">
        <v>7</v>
      </c>
      <c r="AD96" s="4" t="s">
        <v>8</v>
      </c>
      <c r="AE96" s="4" t="s">
        <v>9</v>
      </c>
      <c r="AF96" s="4" t="s">
        <v>54</v>
      </c>
      <c r="AG96" s="4" t="s">
        <v>41</v>
      </c>
      <c r="AH96" s="4" t="s">
        <v>9</v>
      </c>
      <c r="AI96" s="4" t="s">
        <v>42</v>
      </c>
      <c r="AJ96" s="4" t="s">
        <v>115</v>
      </c>
      <c r="AK96" s="4" t="s">
        <v>15</v>
      </c>
      <c r="AL96" s="150"/>
      <c r="AM96" s="150"/>
      <c r="AN96" s="150"/>
      <c r="AO96" s="150"/>
      <c r="AP96" s="150"/>
      <c r="AQ96" s="150"/>
      <c r="AR96" s="150"/>
    </row>
    <row r="97" spans="1:44">
      <c r="A97" s="4" t="s">
        <v>200</v>
      </c>
      <c r="B97" s="44">
        <v>95</v>
      </c>
      <c r="C97" s="5"/>
      <c r="D97" s="54"/>
      <c r="E97" s="5"/>
      <c r="F97" s="5"/>
      <c r="G97" s="5"/>
      <c r="H97" s="5"/>
      <c r="I97" s="5"/>
      <c r="J97" s="5"/>
      <c r="K97" s="5"/>
      <c r="L97" s="5"/>
      <c r="M97" s="5"/>
      <c r="N97" s="5"/>
      <c r="O97" s="5">
        <v>7</v>
      </c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6">
        <v>40</v>
      </c>
      <c r="AB97" s="4" t="s">
        <v>31</v>
      </c>
      <c r="AC97" s="4" t="s">
        <v>7</v>
      </c>
      <c r="AD97" s="4" t="s">
        <v>8</v>
      </c>
      <c r="AE97" s="4" t="s">
        <v>9</v>
      </c>
      <c r="AF97" s="4" t="s">
        <v>10</v>
      </c>
      <c r="AG97" s="4" t="s">
        <v>62</v>
      </c>
      <c r="AH97" s="4" t="s">
        <v>9</v>
      </c>
      <c r="AI97" s="4" t="s">
        <v>55</v>
      </c>
      <c r="AJ97" s="4" t="s">
        <v>201</v>
      </c>
      <c r="AK97" s="4" t="s">
        <v>29</v>
      </c>
      <c r="AL97" s="150"/>
      <c r="AM97" s="150"/>
      <c r="AN97" s="150"/>
      <c r="AO97" s="150"/>
      <c r="AP97" s="150"/>
      <c r="AQ97" s="150"/>
      <c r="AR97" s="150"/>
    </row>
    <row r="98" spans="1:44">
      <c r="A98" s="4" t="s">
        <v>428</v>
      </c>
      <c r="B98" s="44">
        <v>96</v>
      </c>
      <c r="C98" s="5"/>
      <c r="D98" s="54"/>
      <c r="E98" s="5"/>
      <c r="F98" s="5"/>
      <c r="G98" s="5"/>
      <c r="H98" s="5">
        <v>3</v>
      </c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6">
        <v>19</v>
      </c>
      <c r="AB98" s="4" t="s">
        <v>31</v>
      </c>
      <c r="AC98" s="4" t="s">
        <v>70</v>
      </c>
      <c r="AD98" s="4" t="s">
        <v>8</v>
      </c>
      <c r="AE98" s="4" t="s">
        <v>9</v>
      </c>
      <c r="AF98" s="4" t="s">
        <v>10</v>
      </c>
      <c r="AG98" s="4" t="s">
        <v>62</v>
      </c>
      <c r="AH98" s="4" t="s">
        <v>9</v>
      </c>
      <c r="AI98" s="4" t="s">
        <v>63</v>
      </c>
      <c r="AJ98" s="4" t="s">
        <v>9</v>
      </c>
      <c r="AK98" s="4" t="s">
        <v>60</v>
      </c>
      <c r="AL98" s="150"/>
      <c r="AM98" s="150"/>
      <c r="AN98" s="150"/>
      <c r="AO98" s="150"/>
      <c r="AP98" s="150"/>
      <c r="AQ98" s="150"/>
      <c r="AR98" s="150"/>
    </row>
    <row r="99" spans="1:44">
      <c r="A99" s="4" t="s">
        <v>689</v>
      </c>
      <c r="B99" s="44">
        <v>97</v>
      </c>
      <c r="C99" s="5"/>
      <c r="D99" s="54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>
        <v>5</v>
      </c>
      <c r="Q99" s="5"/>
      <c r="R99" s="5"/>
      <c r="S99" s="5"/>
      <c r="T99" s="5"/>
      <c r="U99" s="5"/>
      <c r="V99" s="5"/>
      <c r="W99" s="5"/>
      <c r="X99" s="5"/>
      <c r="Y99" s="5"/>
      <c r="Z99" s="5"/>
      <c r="AA99" s="6">
        <v>61</v>
      </c>
      <c r="AB99" s="4" t="s">
        <v>31</v>
      </c>
      <c r="AC99" s="4" t="s">
        <v>45</v>
      </c>
      <c r="AD99" s="4" t="s">
        <v>8</v>
      </c>
      <c r="AE99" s="4" t="s">
        <v>9</v>
      </c>
      <c r="AF99" s="4" t="s">
        <v>20</v>
      </c>
      <c r="AG99" s="4" t="s">
        <v>108</v>
      </c>
      <c r="AH99" s="4" t="s">
        <v>9</v>
      </c>
      <c r="AI99" s="4" t="s">
        <v>22</v>
      </c>
      <c r="AJ99" s="4" t="s">
        <v>65</v>
      </c>
      <c r="AK99" s="4" t="s">
        <v>60</v>
      </c>
      <c r="AL99" s="150"/>
      <c r="AM99" s="150"/>
      <c r="AN99" s="150"/>
      <c r="AO99" s="150"/>
      <c r="AP99" s="150"/>
      <c r="AQ99" s="150"/>
      <c r="AR99" s="150"/>
    </row>
    <row r="100" spans="1:44">
      <c r="A100" s="4" t="s">
        <v>426</v>
      </c>
      <c r="B100" s="44">
        <v>98</v>
      </c>
      <c r="C100" s="44">
        <v>1</v>
      </c>
      <c r="D100" s="54"/>
      <c r="E100" s="44">
        <v>7</v>
      </c>
      <c r="F100" s="5"/>
      <c r="G100" s="5"/>
      <c r="H100" s="5"/>
      <c r="I100" s="5"/>
      <c r="J100" s="5"/>
      <c r="K100" s="5"/>
      <c r="L100" s="5">
        <v>6</v>
      </c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6">
        <v>59</v>
      </c>
      <c r="AB100" s="4" t="s">
        <v>6</v>
      </c>
      <c r="AC100" s="4" t="s">
        <v>32</v>
      </c>
      <c r="AD100" s="4" t="s">
        <v>8</v>
      </c>
      <c r="AE100" s="4" t="s">
        <v>9</v>
      </c>
      <c r="AF100" s="4" t="s">
        <v>50</v>
      </c>
      <c r="AG100" s="4" t="s">
        <v>41</v>
      </c>
      <c r="AH100" s="4" t="s">
        <v>9</v>
      </c>
      <c r="AI100" s="4" t="s">
        <v>42</v>
      </c>
      <c r="AJ100" s="4" t="s">
        <v>427</v>
      </c>
      <c r="AK100" s="4" t="s">
        <v>34</v>
      </c>
      <c r="AL100" s="150"/>
      <c r="AM100" s="150"/>
      <c r="AN100" s="150"/>
      <c r="AO100" s="150"/>
      <c r="AP100" s="150"/>
      <c r="AQ100" s="150"/>
      <c r="AR100" s="150"/>
    </row>
    <row r="101" spans="1:44">
      <c r="A101" s="4" t="s">
        <v>861</v>
      </c>
      <c r="B101" s="44">
        <v>99</v>
      </c>
      <c r="C101" s="5"/>
      <c r="D101" s="54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6">
        <v>39</v>
      </c>
      <c r="AB101" s="4" t="s">
        <v>6</v>
      </c>
      <c r="AC101" s="4" t="s">
        <v>7</v>
      </c>
      <c r="AD101" s="4" t="s">
        <v>18</v>
      </c>
      <c r="AE101" s="4" t="s">
        <v>19</v>
      </c>
      <c r="AF101" s="4" t="s">
        <v>20</v>
      </c>
      <c r="AG101" s="4" t="s">
        <v>41</v>
      </c>
      <c r="AH101" s="4" t="s">
        <v>9</v>
      </c>
      <c r="AI101" s="4" t="s">
        <v>13</v>
      </c>
      <c r="AJ101" s="4" t="s">
        <v>102</v>
      </c>
      <c r="AK101" s="4" t="s">
        <v>15</v>
      </c>
      <c r="AL101" s="150"/>
      <c r="AM101" s="150"/>
      <c r="AN101" s="150"/>
      <c r="AO101" s="150"/>
      <c r="AP101" s="150"/>
      <c r="AQ101" s="150"/>
      <c r="AR101" s="150"/>
    </row>
    <row r="102" spans="1:44">
      <c r="A102" s="4" t="s">
        <v>832</v>
      </c>
      <c r="B102" s="44">
        <v>100</v>
      </c>
      <c r="C102" s="5"/>
      <c r="D102" s="54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6">
        <v>43</v>
      </c>
      <c r="AB102" s="4" t="s">
        <v>6</v>
      </c>
      <c r="AC102" s="4" t="s">
        <v>67</v>
      </c>
      <c r="AD102" s="4" t="s">
        <v>89</v>
      </c>
      <c r="AE102" s="4" t="s">
        <v>19</v>
      </c>
      <c r="AF102" s="4" t="s">
        <v>50</v>
      </c>
      <c r="AG102" s="4" t="s">
        <v>27</v>
      </c>
      <c r="AH102" s="4" t="s">
        <v>9</v>
      </c>
      <c r="AI102" s="4" t="s">
        <v>51</v>
      </c>
      <c r="AJ102" s="4" t="s">
        <v>65</v>
      </c>
      <c r="AK102" s="4" t="s">
        <v>34</v>
      </c>
      <c r="AL102" s="150"/>
      <c r="AM102" s="150"/>
      <c r="AN102" s="150"/>
      <c r="AO102" s="150"/>
      <c r="AP102" s="150"/>
      <c r="AQ102" s="150"/>
      <c r="AR102" s="150"/>
    </row>
    <row r="103" spans="1:44">
      <c r="A103" s="4" t="s">
        <v>35</v>
      </c>
      <c r="B103" s="44">
        <v>101</v>
      </c>
      <c r="C103" s="5"/>
      <c r="D103" s="54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6">
        <v>32</v>
      </c>
      <c r="AB103" s="4" t="s">
        <v>6</v>
      </c>
      <c r="AC103" s="4" t="s">
        <v>7</v>
      </c>
      <c r="AD103" s="4" t="s">
        <v>8</v>
      </c>
      <c r="AE103" s="4" t="s">
        <v>9</v>
      </c>
      <c r="AF103" s="4" t="s">
        <v>10</v>
      </c>
      <c r="AG103" s="4" t="s">
        <v>27</v>
      </c>
      <c r="AH103" s="4" t="s">
        <v>9</v>
      </c>
      <c r="AI103" s="4" t="s">
        <v>13</v>
      </c>
      <c r="AJ103" s="4" t="s">
        <v>36</v>
      </c>
      <c r="AK103" s="4" t="s">
        <v>15</v>
      </c>
      <c r="AL103" s="150"/>
      <c r="AM103" s="150"/>
      <c r="AN103" s="150"/>
      <c r="AO103" s="150"/>
      <c r="AP103" s="150"/>
      <c r="AQ103" s="150"/>
      <c r="AR103" s="150"/>
    </row>
    <row r="104" spans="1:44">
      <c r="A104" s="4" t="s">
        <v>561</v>
      </c>
      <c r="B104" s="44">
        <v>102</v>
      </c>
      <c r="C104" s="5"/>
      <c r="D104" s="54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6">
        <v>34</v>
      </c>
      <c r="AB104" s="4" t="s">
        <v>31</v>
      </c>
      <c r="AC104" s="4" t="s">
        <v>70</v>
      </c>
      <c r="AD104" s="7" t="s">
        <v>909</v>
      </c>
      <c r="AE104" s="4" t="s">
        <v>49</v>
      </c>
      <c r="AF104" s="4" t="s">
        <v>10</v>
      </c>
      <c r="AG104" s="4" t="s">
        <v>27</v>
      </c>
      <c r="AH104" s="4" t="s">
        <v>9</v>
      </c>
      <c r="AI104" s="4" t="s">
        <v>13</v>
      </c>
      <c r="AJ104" s="4" t="s">
        <v>562</v>
      </c>
      <c r="AK104" s="4" t="s">
        <v>29</v>
      </c>
      <c r="AL104" s="150"/>
      <c r="AM104" s="150"/>
      <c r="AN104" s="150"/>
      <c r="AO104" s="150"/>
      <c r="AP104" s="150"/>
      <c r="AQ104" s="150"/>
      <c r="AR104" s="150"/>
    </row>
    <row r="105" spans="1:44">
      <c r="A105" s="4" t="s">
        <v>591</v>
      </c>
      <c r="B105" s="44">
        <v>103</v>
      </c>
      <c r="C105" s="5"/>
      <c r="D105" s="54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6">
        <v>37</v>
      </c>
      <c r="AB105" s="4" t="s">
        <v>31</v>
      </c>
      <c r="AC105" s="4" t="s">
        <v>25</v>
      </c>
      <c r="AD105" s="4" t="s">
        <v>18</v>
      </c>
      <c r="AE105" s="4" t="s">
        <v>19</v>
      </c>
      <c r="AF105" s="4" t="s">
        <v>20</v>
      </c>
      <c r="AG105" s="4" t="s">
        <v>41</v>
      </c>
      <c r="AH105" s="4" t="s">
        <v>9</v>
      </c>
      <c r="AI105" s="4" t="s">
        <v>13</v>
      </c>
      <c r="AJ105" s="4" t="s">
        <v>592</v>
      </c>
      <c r="AK105" s="4" t="s">
        <v>15</v>
      </c>
      <c r="AL105" s="150"/>
      <c r="AM105" s="150"/>
      <c r="AN105" s="150"/>
      <c r="AO105" s="150"/>
      <c r="AP105" s="150"/>
      <c r="AQ105" s="150"/>
      <c r="AR105" s="150"/>
    </row>
    <row r="106" spans="1:44">
      <c r="A106" s="4" t="s">
        <v>616</v>
      </c>
      <c r="B106" s="44">
        <v>104</v>
      </c>
      <c r="C106" s="5"/>
      <c r="D106" s="54"/>
      <c r="E106" s="5"/>
      <c r="F106" s="5"/>
      <c r="G106" s="5"/>
      <c r="H106" s="5"/>
      <c r="I106" s="5">
        <v>5</v>
      </c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6">
        <v>48</v>
      </c>
      <c r="AB106" s="4" t="s">
        <v>6</v>
      </c>
      <c r="AC106" s="4" t="s">
        <v>67</v>
      </c>
      <c r="AD106" s="4" t="s">
        <v>18</v>
      </c>
      <c r="AE106" s="4" t="s">
        <v>49</v>
      </c>
      <c r="AF106" s="4" t="s">
        <v>10</v>
      </c>
      <c r="AG106" s="4" t="s">
        <v>27</v>
      </c>
      <c r="AH106" s="4" t="s">
        <v>9</v>
      </c>
      <c r="AI106" s="4" t="s">
        <v>46</v>
      </c>
      <c r="AJ106" s="4" t="s">
        <v>617</v>
      </c>
      <c r="AK106" s="4" t="s">
        <v>29</v>
      </c>
      <c r="AL106" s="150"/>
      <c r="AM106" s="150"/>
      <c r="AN106" s="150"/>
      <c r="AO106" s="150"/>
      <c r="AP106" s="150"/>
      <c r="AQ106" s="150"/>
      <c r="AR106" s="150"/>
    </row>
    <row r="107" spans="1:44">
      <c r="A107" s="4" t="s">
        <v>663</v>
      </c>
      <c r="B107" s="131">
        <v>105</v>
      </c>
      <c r="C107" s="44">
        <v>1</v>
      </c>
      <c r="D107" s="54">
        <v>1</v>
      </c>
      <c r="E107" s="44">
        <v>12</v>
      </c>
      <c r="F107" s="5"/>
      <c r="G107" s="5"/>
      <c r="H107" s="5"/>
      <c r="I107" s="5"/>
      <c r="J107" s="5">
        <v>4</v>
      </c>
      <c r="K107" s="5"/>
      <c r="L107" s="5"/>
      <c r="M107" s="5"/>
      <c r="N107" s="5"/>
      <c r="O107" s="5"/>
      <c r="P107" s="5">
        <v>6</v>
      </c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6">
        <v>65</v>
      </c>
      <c r="AB107" s="4" t="s">
        <v>31</v>
      </c>
      <c r="AC107" s="4" t="s">
        <v>45</v>
      </c>
      <c r="AD107" s="4" t="s">
        <v>8</v>
      </c>
      <c r="AE107" s="4" t="s">
        <v>9</v>
      </c>
      <c r="AF107" s="4" t="s">
        <v>20</v>
      </c>
      <c r="AG107" s="4" t="s">
        <v>108</v>
      </c>
      <c r="AH107" s="4" t="s">
        <v>9</v>
      </c>
      <c r="AI107" s="4" t="s">
        <v>22</v>
      </c>
      <c r="AJ107" s="4" t="s">
        <v>490</v>
      </c>
      <c r="AK107" s="4" t="s">
        <v>160</v>
      </c>
      <c r="AL107" s="121">
        <v>1</v>
      </c>
      <c r="AM107" s="121">
        <v>1</v>
      </c>
      <c r="AN107" s="121">
        <v>1</v>
      </c>
      <c r="AO107" s="121">
        <v>1</v>
      </c>
      <c r="AP107" s="121">
        <v>1</v>
      </c>
      <c r="AQ107" s="121">
        <v>1</v>
      </c>
      <c r="AR107" s="121">
        <v>1</v>
      </c>
    </row>
    <row r="108" spans="1:44">
      <c r="A108" s="4" t="s">
        <v>353</v>
      </c>
      <c r="B108" s="44">
        <v>106</v>
      </c>
      <c r="C108" s="44">
        <v>1</v>
      </c>
      <c r="D108" s="54"/>
      <c r="E108" s="44">
        <v>2</v>
      </c>
      <c r="F108" s="5"/>
      <c r="G108" s="5">
        <v>5</v>
      </c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6">
        <v>36</v>
      </c>
      <c r="AB108" s="4" t="s">
        <v>6</v>
      </c>
      <c r="AC108" s="4" t="s">
        <v>25</v>
      </c>
      <c r="AD108" s="4" t="s">
        <v>71</v>
      </c>
      <c r="AE108" s="4" t="s">
        <v>49</v>
      </c>
      <c r="AF108" s="4" t="s">
        <v>10</v>
      </c>
      <c r="AG108" s="4" t="s">
        <v>21</v>
      </c>
      <c r="AH108" s="4" t="s">
        <v>9</v>
      </c>
      <c r="AI108" s="4" t="s">
        <v>13</v>
      </c>
      <c r="AJ108" s="4" t="s">
        <v>354</v>
      </c>
      <c r="AK108" s="4" t="s">
        <v>29</v>
      </c>
      <c r="AL108" s="150"/>
      <c r="AM108" s="150"/>
      <c r="AN108" s="150"/>
      <c r="AO108" s="150"/>
      <c r="AP108" s="150"/>
      <c r="AQ108" s="150"/>
      <c r="AR108" s="150"/>
    </row>
    <row r="109" spans="1:44">
      <c r="A109" s="4" t="s">
        <v>637</v>
      </c>
      <c r="B109" s="44">
        <v>107</v>
      </c>
      <c r="C109" s="5"/>
      <c r="D109" s="54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>
        <v>8</v>
      </c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6">
        <v>48</v>
      </c>
      <c r="AB109" s="4" t="s">
        <v>31</v>
      </c>
      <c r="AC109" s="4" t="s">
        <v>7</v>
      </c>
      <c r="AD109" s="4" t="s">
        <v>8</v>
      </c>
      <c r="AE109" s="4" t="s">
        <v>9</v>
      </c>
      <c r="AF109" s="4" t="s">
        <v>50</v>
      </c>
      <c r="AG109" s="4" t="s">
        <v>41</v>
      </c>
      <c r="AH109" s="4" t="s">
        <v>9</v>
      </c>
      <c r="AI109" s="4" t="s">
        <v>55</v>
      </c>
      <c r="AJ109" s="4" t="s">
        <v>638</v>
      </c>
      <c r="AK109" s="4" t="s">
        <v>15</v>
      </c>
      <c r="AL109" s="150"/>
      <c r="AM109" s="150"/>
      <c r="AN109" s="150"/>
      <c r="AO109" s="150"/>
      <c r="AP109" s="150"/>
      <c r="AQ109" s="150"/>
      <c r="AR109" s="150"/>
    </row>
    <row r="110" spans="1:44">
      <c r="A110" s="4" t="s">
        <v>206</v>
      </c>
      <c r="B110" s="44">
        <v>108</v>
      </c>
      <c r="C110" s="5"/>
      <c r="D110" s="54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>
        <v>9</v>
      </c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6">
        <v>49</v>
      </c>
      <c r="AB110" s="4" t="s">
        <v>6</v>
      </c>
      <c r="AC110" s="4" t="s">
        <v>45</v>
      </c>
      <c r="AD110" s="4" t="s">
        <v>8</v>
      </c>
      <c r="AE110" s="4" t="s">
        <v>9</v>
      </c>
      <c r="AF110" s="4" t="s">
        <v>50</v>
      </c>
      <c r="AG110" s="4" t="s">
        <v>41</v>
      </c>
      <c r="AH110" s="4" t="s">
        <v>9</v>
      </c>
      <c r="AI110" s="4" t="s">
        <v>55</v>
      </c>
      <c r="AJ110" s="4" t="s">
        <v>207</v>
      </c>
      <c r="AK110" s="4" t="s">
        <v>15</v>
      </c>
      <c r="AL110" s="150"/>
      <c r="AM110" s="150"/>
      <c r="AN110" s="150"/>
      <c r="AO110" s="150"/>
      <c r="AP110" s="150"/>
      <c r="AQ110" s="150"/>
      <c r="AR110" s="150"/>
    </row>
    <row r="111" spans="1:44">
      <c r="A111" s="4" t="s">
        <v>73</v>
      </c>
      <c r="B111" s="44">
        <v>109</v>
      </c>
      <c r="C111" s="5"/>
      <c r="D111" s="54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6">
        <v>25</v>
      </c>
      <c r="AB111" s="4" t="s">
        <v>31</v>
      </c>
      <c r="AC111" s="4" t="s">
        <v>7</v>
      </c>
      <c r="AD111" s="4" t="s">
        <v>8</v>
      </c>
      <c r="AE111" s="4" t="s">
        <v>9</v>
      </c>
      <c r="AF111" s="4" t="s">
        <v>10</v>
      </c>
      <c r="AG111" s="4" t="s">
        <v>21</v>
      </c>
      <c r="AH111" s="4" t="s">
        <v>9</v>
      </c>
      <c r="AI111" s="4" t="s">
        <v>51</v>
      </c>
      <c r="AJ111" s="4" t="s">
        <v>74</v>
      </c>
      <c r="AK111" s="4" t="s">
        <v>15</v>
      </c>
      <c r="AL111" s="150"/>
      <c r="AM111" s="150"/>
      <c r="AN111" s="150"/>
      <c r="AO111" s="150"/>
      <c r="AP111" s="150"/>
      <c r="AQ111" s="150"/>
      <c r="AR111" s="150"/>
    </row>
    <row r="112" spans="1:44">
      <c r="A112" s="4" t="s">
        <v>660</v>
      </c>
      <c r="B112" s="44">
        <v>110</v>
      </c>
      <c r="C112" s="5"/>
      <c r="D112" s="54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6">
        <v>32</v>
      </c>
      <c r="AB112" s="4" t="s">
        <v>6</v>
      </c>
      <c r="AC112" s="4" t="s">
        <v>67</v>
      </c>
      <c r="AD112" s="4" t="s">
        <v>8</v>
      </c>
      <c r="AE112" s="4" t="s">
        <v>9</v>
      </c>
      <c r="AF112" s="4" t="s">
        <v>10</v>
      </c>
      <c r="AG112" s="4" t="s">
        <v>27</v>
      </c>
      <c r="AH112" s="4" t="s">
        <v>9</v>
      </c>
      <c r="AI112" s="4" t="s">
        <v>51</v>
      </c>
      <c r="AJ112" s="4" t="s">
        <v>132</v>
      </c>
      <c r="AK112" s="4" t="s">
        <v>15</v>
      </c>
      <c r="AL112" s="150"/>
      <c r="AM112" s="150"/>
      <c r="AN112" s="150"/>
      <c r="AO112" s="150"/>
      <c r="AP112" s="150"/>
      <c r="AQ112" s="150"/>
      <c r="AR112" s="150"/>
    </row>
    <row r="113" spans="1:44">
      <c r="A113" s="4" t="s">
        <v>884</v>
      </c>
      <c r="B113" s="44">
        <v>111</v>
      </c>
      <c r="C113" s="5"/>
      <c r="D113" s="54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6">
        <v>30</v>
      </c>
      <c r="AB113" s="4" t="s">
        <v>31</v>
      </c>
      <c r="AC113" s="4" t="s">
        <v>67</v>
      </c>
      <c r="AD113" s="4" t="s">
        <v>8</v>
      </c>
      <c r="AE113" s="4" t="s">
        <v>9</v>
      </c>
      <c r="AF113" s="4" t="s">
        <v>10</v>
      </c>
      <c r="AG113" s="4" t="s">
        <v>27</v>
      </c>
      <c r="AH113" s="4" t="s">
        <v>9</v>
      </c>
      <c r="AI113" s="4" t="s">
        <v>51</v>
      </c>
      <c r="AJ113" s="4" t="s">
        <v>885</v>
      </c>
      <c r="AK113" s="4" t="s">
        <v>15</v>
      </c>
      <c r="AL113" s="150"/>
      <c r="AM113" s="150"/>
      <c r="AN113" s="150"/>
      <c r="AO113" s="150"/>
      <c r="AP113" s="150"/>
      <c r="AQ113" s="150"/>
      <c r="AR113" s="150"/>
    </row>
    <row r="114" spans="1:44">
      <c r="A114" s="4" t="s">
        <v>185</v>
      </c>
      <c r="B114" s="44">
        <v>112</v>
      </c>
      <c r="C114" s="5"/>
      <c r="D114" s="54"/>
      <c r="E114" s="5"/>
      <c r="F114" s="5"/>
      <c r="G114" s="5"/>
      <c r="H114" s="5"/>
      <c r="I114" s="5"/>
      <c r="J114" s="5"/>
      <c r="K114" s="5"/>
      <c r="L114" s="5"/>
      <c r="M114" s="5"/>
      <c r="N114" s="5">
        <v>8</v>
      </c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6">
        <v>62</v>
      </c>
      <c r="AB114" s="4" t="s">
        <v>6</v>
      </c>
      <c r="AC114" s="4" t="s">
        <v>7</v>
      </c>
      <c r="AD114" s="4" t="s">
        <v>18</v>
      </c>
      <c r="AE114" s="4" t="s">
        <v>127</v>
      </c>
      <c r="AF114" s="4" t="s">
        <v>50</v>
      </c>
      <c r="AG114" s="4" t="s">
        <v>27</v>
      </c>
      <c r="AH114" s="4" t="s">
        <v>9</v>
      </c>
      <c r="AI114" s="4" t="s">
        <v>42</v>
      </c>
      <c r="AJ114" s="4" t="s">
        <v>186</v>
      </c>
      <c r="AK114" s="4" t="s">
        <v>60</v>
      </c>
      <c r="AL114" s="150"/>
      <c r="AM114" s="150"/>
      <c r="AN114" s="150"/>
      <c r="AO114" s="150"/>
      <c r="AP114" s="150"/>
      <c r="AQ114" s="150"/>
      <c r="AR114" s="150"/>
    </row>
    <row r="115" spans="1:44">
      <c r="A115" s="4" t="s">
        <v>420</v>
      </c>
      <c r="B115" s="131">
        <v>113</v>
      </c>
      <c r="C115" s="44">
        <v>1</v>
      </c>
      <c r="D115" s="54">
        <v>1</v>
      </c>
      <c r="E115" s="44">
        <v>13</v>
      </c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>
        <v>2</v>
      </c>
      <c r="R115" s="5"/>
      <c r="S115" s="5"/>
      <c r="T115" s="5"/>
      <c r="U115" s="5"/>
      <c r="V115" s="5"/>
      <c r="W115" s="5"/>
      <c r="X115" s="5"/>
      <c r="Y115" s="5"/>
      <c r="Z115" s="5"/>
      <c r="AA115" s="6">
        <v>35</v>
      </c>
      <c r="AB115" s="4" t="s">
        <v>6</v>
      </c>
      <c r="AC115" s="4" t="s">
        <v>25</v>
      </c>
      <c r="AD115" s="4" t="s">
        <v>89</v>
      </c>
      <c r="AE115" s="4" t="s">
        <v>19</v>
      </c>
      <c r="AF115" s="4" t="s">
        <v>10</v>
      </c>
      <c r="AG115" s="4" t="s">
        <v>21</v>
      </c>
      <c r="AH115" s="4" t="s">
        <v>9</v>
      </c>
      <c r="AI115" s="4" t="s">
        <v>13</v>
      </c>
      <c r="AJ115" s="4" t="s">
        <v>421</v>
      </c>
      <c r="AK115" s="4" t="s">
        <v>60</v>
      </c>
      <c r="AL115" s="41">
        <v>3</v>
      </c>
      <c r="AM115" s="121">
        <v>1</v>
      </c>
      <c r="AN115" s="121">
        <v>1</v>
      </c>
      <c r="AO115" s="121">
        <v>1</v>
      </c>
      <c r="AP115" s="121">
        <v>1</v>
      </c>
      <c r="AQ115" s="121">
        <v>1</v>
      </c>
      <c r="AR115" s="121">
        <v>1</v>
      </c>
    </row>
    <row r="116" spans="1:44">
      <c r="A116" s="4" t="s">
        <v>246</v>
      </c>
      <c r="B116" s="44">
        <v>114</v>
      </c>
      <c r="C116" s="5"/>
      <c r="D116" s="54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>
        <v>4</v>
      </c>
      <c r="T116" s="5"/>
      <c r="U116" s="5"/>
      <c r="V116" s="5"/>
      <c r="W116" s="5"/>
      <c r="X116" s="5"/>
      <c r="Y116" s="5"/>
      <c r="Z116" s="5"/>
      <c r="AA116" s="6">
        <v>40</v>
      </c>
      <c r="AB116" s="4" t="s">
        <v>31</v>
      </c>
      <c r="AC116" s="4" t="s">
        <v>45</v>
      </c>
      <c r="AD116" s="4" t="s">
        <v>8</v>
      </c>
      <c r="AE116" s="4" t="s">
        <v>9</v>
      </c>
      <c r="AF116" s="4" t="s">
        <v>20</v>
      </c>
      <c r="AG116" s="4" t="s">
        <v>41</v>
      </c>
      <c r="AH116" s="4" t="s">
        <v>9</v>
      </c>
      <c r="AI116" s="4" t="s">
        <v>13</v>
      </c>
      <c r="AJ116" s="4" t="s">
        <v>102</v>
      </c>
      <c r="AK116" s="4" t="s">
        <v>29</v>
      </c>
      <c r="AL116" s="150"/>
      <c r="AM116" s="150"/>
      <c r="AN116" s="150"/>
      <c r="AO116" s="150"/>
      <c r="AP116" s="150"/>
      <c r="AQ116" s="150"/>
      <c r="AR116" s="150"/>
    </row>
    <row r="117" spans="1:44">
      <c r="A117" s="4" t="s">
        <v>285</v>
      </c>
      <c r="B117" s="44">
        <v>115</v>
      </c>
      <c r="C117" s="5"/>
      <c r="D117" s="54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>
        <v>2</v>
      </c>
      <c r="AA117" s="6">
        <v>24</v>
      </c>
      <c r="AB117" s="4" t="s">
        <v>31</v>
      </c>
      <c r="AC117" s="4" t="s">
        <v>45</v>
      </c>
      <c r="AD117" s="4" t="s">
        <v>8</v>
      </c>
      <c r="AE117" s="4" t="s">
        <v>9</v>
      </c>
      <c r="AF117" s="4" t="s">
        <v>10</v>
      </c>
      <c r="AG117" s="4" t="s">
        <v>62</v>
      </c>
      <c r="AH117" s="4" t="s">
        <v>9</v>
      </c>
      <c r="AI117" s="4" t="s">
        <v>13</v>
      </c>
      <c r="AJ117" s="4" t="s">
        <v>286</v>
      </c>
      <c r="AK117" s="4" t="s">
        <v>15</v>
      </c>
      <c r="AL117" s="150"/>
      <c r="AM117" s="150"/>
      <c r="AN117" s="150"/>
      <c r="AO117" s="150"/>
      <c r="AP117" s="150"/>
      <c r="AQ117" s="150"/>
      <c r="AR117" s="150"/>
    </row>
    <row r="118" spans="1:44">
      <c r="A118" s="4" t="s">
        <v>313</v>
      </c>
      <c r="B118" s="44">
        <v>116</v>
      </c>
      <c r="C118" s="5"/>
      <c r="D118" s="54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6">
        <v>53</v>
      </c>
      <c r="AB118" s="4" t="s">
        <v>31</v>
      </c>
      <c r="AC118" s="4" t="s">
        <v>70</v>
      </c>
      <c r="AD118" s="4" t="s">
        <v>8</v>
      </c>
      <c r="AE118" s="4" t="s">
        <v>9</v>
      </c>
      <c r="AF118" s="4" t="s">
        <v>10</v>
      </c>
      <c r="AG118" s="4" t="s">
        <v>27</v>
      </c>
      <c r="AH118" s="4" t="s">
        <v>9</v>
      </c>
      <c r="AI118" s="4" t="s">
        <v>13</v>
      </c>
      <c r="AJ118" s="4" t="s">
        <v>314</v>
      </c>
      <c r="AK118" s="4" t="s">
        <v>15</v>
      </c>
      <c r="AL118" s="150"/>
      <c r="AM118" s="150"/>
      <c r="AN118" s="150"/>
      <c r="AO118" s="150"/>
      <c r="AP118" s="150"/>
      <c r="AQ118" s="150"/>
      <c r="AR118" s="150"/>
    </row>
    <row r="119" spans="1:44">
      <c r="A119" s="4" t="s">
        <v>322</v>
      </c>
      <c r="B119" s="44">
        <v>117</v>
      </c>
      <c r="C119" s="44">
        <v>1</v>
      </c>
      <c r="D119" s="54"/>
      <c r="E119" s="5"/>
      <c r="F119" s="5"/>
      <c r="G119" s="5"/>
      <c r="H119" s="5"/>
      <c r="I119" s="5"/>
      <c r="J119" s="5"/>
      <c r="K119" s="5"/>
      <c r="L119" s="5"/>
      <c r="M119" s="5"/>
      <c r="N119" s="5">
        <v>9</v>
      </c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6">
        <v>39</v>
      </c>
      <c r="AB119" s="4" t="s">
        <v>6</v>
      </c>
      <c r="AC119" s="4" t="s">
        <v>7</v>
      </c>
      <c r="AD119" s="4" t="s">
        <v>8</v>
      </c>
      <c r="AE119" s="4" t="s">
        <v>9</v>
      </c>
      <c r="AF119" s="4" t="s">
        <v>20</v>
      </c>
      <c r="AG119" s="4" t="s">
        <v>41</v>
      </c>
      <c r="AH119" s="4" t="s">
        <v>9</v>
      </c>
      <c r="AI119" s="4" t="s">
        <v>42</v>
      </c>
      <c r="AJ119" s="4" t="s">
        <v>323</v>
      </c>
      <c r="AK119" s="4" t="s">
        <v>15</v>
      </c>
      <c r="AL119" s="150"/>
      <c r="AM119" s="150"/>
      <c r="AN119" s="150"/>
      <c r="AO119" s="150"/>
      <c r="AP119" s="150"/>
      <c r="AQ119" s="150"/>
      <c r="AR119" s="150"/>
    </row>
    <row r="120" spans="1:44">
      <c r="A120" s="4" t="s">
        <v>416</v>
      </c>
      <c r="B120" s="44">
        <v>118</v>
      </c>
      <c r="C120" s="5"/>
      <c r="D120" s="54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6">
        <v>72</v>
      </c>
      <c r="AB120" s="4" t="s">
        <v>6</v>
      </c>
      <c r="AC120" s="4" t="s">
        <v>70</v>
      </c>
      <c r="AD120" s="4" t="s">
        <v>8</v>
      </c>
      <c r="AE120" s="4" t="s">
        <v>9</v>
      </c>
      <c r="AF120" s="4" t="s">
        <v>20</v>
      </c>
      <c r="AG120" s="4" t="s">
        <v>41</v>
      </c>
      <c r="AH120" s="4" t="s">
        <v>9</v>
      </c>
      <c r="AI120" s="4" t="s">
        <v>22</v>
      </c>
      <c r="AJ120" s="4" t="s">
        <v>417</v>
      </c>
      <c r="AK120" s="4" t="s">
        <v>60</v>
      </c>
      <c r="AL120" s="150"/>
      <c r="AM120" s="150"/>
      <c r="AN120" s="150"/>
      <c r="AO120" s="150"/>
      <c r="AP120" s="150"/>
      <c r="AQ120" s="150"/>
      <c r="AR120" s="150"/>
    </row>
    <row r="121" spans="1:44">
      <c r="A121" s="4" t="s">
        <v>640</v>
      </c>
      <c r="B121" s="44">
        <v>119</v>
      </c>
      <c r="C121" s="5"/>
      <c r="D121" s="54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6">
        <v>32</v>
      </c>
      <c r="AB121" s="4" t="s">
        <v>6</v>
      </c>
      <c r="AC121" s="4" t="s">
        <v>45</v>
      </c>
      <c r="AD121" s="4" t="s">
        <v>8</v>
      </c>
      <c r="AE121" s="4" t="s">
        <v>9</v>
      </c>
      <c r="AF121" s="4" t="s">
        <v>50</v>
      </c>
      <c r="AG121" s="4" t="s">
        <v>62</v>
      </c>
      <c r="AH121" s="4" t="s">
        <v>9</v>
      </c>
      <c r="AI121" s="4" t="s">
        <v>13</v>
      </c>
      <c r="AJ121" s="4" t="s">
        <v>641</v>
      </c>
      <c r="AK121" s="4" t="s">
        <v>60</v>
      </c>
      <c r="AL121" s="150"/>
      <c r="AM121" s="150"/>
      <c r="AN121" s="150"/>
      <c r="AO121" s="150"/>
      <c r="AP121" s="150"/>
      <c r="AQ121" s="150"/>
      <c r="AR121" s="150"/>
    </row>
    <row r="122" spans="1:44">
      <c r="A122" s="4" t="s">
        <v>174</v>
      </c>
      <c r="B122" s="44">
        <v>120</v>
      </c>
      <c r="C122" s="5"/>
      <c r="D122" s="54"/>
      <c r="E122" s="5"/>
      <c r="F122" s="5"/>
      <c r="G122" s="5"/>
      <c r="H122" s="5"/>
      <c r="I122" s="5"/>
      <c r="J122" s="5"/>
      <c r="K122" s="5"/>
      <c r="L122" s="5">
        <v>7</v>
      </c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6">
        <v>50</v>
      </c>
      <c r="AB122" s="4" t="s">
        <v>31</v>
      </c>
      <c r="AC122" s="4" t="s">
        <v>32</v>
      </c>
      <c r="AD122" s="4" t="s">
        <v>8</v>
      </c>
      <c r="AE122" s="4" t="s">
        <v>9</v>
      </c>
      <c r="AF122" s="4" t="s">
        <v>50</v>
      </c>
      <c r="AG122" s="4" t="s">
        <v>108</v>
      </c>
      <c r="AH122" s="4" t="s">
        <v>9</v>
      </c>
      <c r="AI122" s="4" t="s">
        <v>51</v>
      </c>
      <c r="AJ122" s="4" t="s">
        <v>175</v>
      </c>
      <c r="AK122" s="4" t="s">
        <v>15</v>
      </c>
      <c r="AL122" s="150"/>
      <c r="AM122" s="150"/>
      <c r="AN122" s="150"/>
      <c r="AO122" s="150"/>
      <c r="AP122" s="150"/>
      <c r="AQ122" s="150"/>
      <c r="AR122" s="150"/>
    </row>
    <row r="123" spans="1:44">
      <c r="A123" s="4" t="s">
        <v>692</v>
      </c>
      <c r="B123" s="44">
        <v>121</v>
      </c>
      <c r="C123" s="5"/>
      <c r="D123" s="54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6">
        <v>33</v>
      </c>
      <c r="AB123" s="4" t="s">
        <v>6</v>
      </c>
      <c r="AC123" s="4" t="s">
        <v>7</v>
      </c>
      <c r="AD123" s="4" t="s">
        <v>8</v>
      </c>
      <c r="AE123" s="4" t="s">
        <v>9</v>
      </c>
      <c r="AF123" s="4" t="s">
        <v>10</v>
      </c>
      <c r="AG123" s="4" t="s">
        <v>21</v>
      </c>
      <c r="AH123" s="4" t="s">
        <v>9</v>
      </c>
      <c r="AI123" s="4" t="s">
        <v>51</v>
      </c>
      <c r="AJ123" s="4" t="s">
        <v>693</v>
      </c>
      <c r="AK123" s="4" t="s">
        <v>15</v>
      </c>
      <c r="AL123" s="150"/>
      <c r="AM123" s="150"/>
      <c r="AN123" s="150"/>
      <c r="AO123" s="150"/>
      <c r="AP123" s="150"/>
      <c r="AQ123" s="150"/>
      <c r="AR123" s="150"/>
    </row>
    <row r="124" spans="1:44">
      <c r="A124" s="4" t="s">
        <v>826</v>
      </c>
      <c r="B124" s="44">
        <v>122</v>
      </c>
      <c r="C124" s="5"/>
      <c r="D124" s="54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>
        <v>10</v>
      </c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6">
        <v>42</v>
      </c>
      <c r="AB124" s="4" t="s">
        <v>6</v>
      </c>
      <c r="AC124" s="4" t="s">
        <v>67</v>
      </c>
      <c r="AD124" s="4" t="s">
        <v>18</v>
      </c>
      <c r="AE124" s="4" t="s">
        <v>112</v>
      </c>
      <c r="AF124" s="4" t="s">
        <v>10</v>
      </c>
      <c r="AG124" s="4" t="s">
        <v>27</v>
      </c>
      <c r="AH124" s="4" t="s">
        <v>9</v>
      </c>
      <c r="AI124" s="4" t="s">
        <v>55</v>
      </c>
      <c r="AJ124" s="4" t="s">
        <v>102</v>
      </c>
      <c r="AK124" s="4" t="s">
        <v>15</v>
      </c>
      <c r="AL124" s="150"/>
      <c r="AM124" s="150"/>
      <c r="AN124" s="150"/>
      <c r="AO124" s="150"/>
      <c r="AP124" s="150"/>
      <c r="AQ124" s="150"/>
      <c r="AR124" s="150"/>
    </row>
    <row r="125" spans="1:44">
      <c r="A125" s="4" t="s">
        <v>53</v>
      </c>
      <c r="B125" s="44">
        <v>123</v>
      </c>
      <c r="C125" s="5"/>
      <c r="D125" s="54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>
        <v>11</v>
      </c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6">
        <v>60</v>
      </c>
      <c r="AB125" s="4" t="s">
        <v>31</v>
      </c>
      <c r="AC125" s="4" t="s">
        <v>25</v>
      </c>
      <c r="AD125" s="4" t="s">
        <v>8</v>
      </c>
      <c r="AE125" s="4" t="s">
        <v>9</v>
      </c>
      <c r="AF125" s="4" t="s">
        <v>54</v>
      </c>
      <c r="AG125" s="4" t="s">
        <v>41</v>
      </c>
      <c r="AH125" s="4" t="s">
        <v>9</v>
      </c>
      <c r="AI125" s="4" t="s">
        <v>55</v>
      </c>
      <c r="AJ125" s="4" t="s">
        <v>56</v>
      </c>
      <c r="AK125" s="4" t="s">
        <v>15</v>
      </c>
      <c r="AL125" s="150"/>
      <c r="AM125" s="150"/>
      <c r="AN125" s="150"/>
      <c r="AO125" s="150"/>
      <c r="AP125" s="150"/>
      <c r="AQ125" s="150"/>
      <c r="AR125" s="150"/>
    </row>
    <row r="126" spans="1:44">
      <c r="A126" s="4" t="s">
        <v>522</v>
      </c>
      <c r="B126" s="44">
        <v>124</v>
      </c>
      <c r="C126" s="5"/>
      <c r="D126" s="54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6">
        <v>66</v>
      </c>
      <c r="AB126" s="4" t="s">
        <v>31</v>
      </c>
      <c r="AC126" s="4" t="s">
        <v>7</v>
      </c>
      <c r="AD126" s="4" t="s">
        <v>8</v>
      </c>
      <c r="AE126" s="4" t="s">
        <v>9</v>
      </c>
      <c r="AF126" s="4" t="s">
        <v>50</v>
      </c>
      <c r="AG126" s="4" t="s">
        <v>21</v>
      </c>
      <c r="AH126" s="4" t="s">
        <v>9</v>
      </c>
      <c r="AI126" s="4" t="s">
        <v>22</v>
      </c>
      <c r="AJ126" s="4" t="s">
        <v>56</v>
      </c>
      <c r="AK126" s="4" t="s">
        <v>15</v>
      </c>
      <c r="AL126" s="150"/>
      <c r="AM126" s="150"/>
      <c r="AN126" s="150"/>
      <c r="AO126" s="150"/>
      <c r="AP126" s="150"/>
      <c r="AQ126" s="150"/>
      <c r="AR126" s="150"/>
    </row>
    <row r="127" spans="1:44">
      <c r="A127" s="4" t="s">
        <v>429</v>
      </c>
      <c r="B127" s="44">
        <v>125</v>
      </c>
      <c r="C127" s="5"/>
      <c r="D127" s="54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6">
        <v>36</v>
      </c>
      <c r="AB127" s="4" t="s">
        <v>6</v>
      </c>
      <c r="AC127" s="4" t="s">
        <v>70</v>
      </c>
      <c r="AD127" s="4" t="s">
        <v>18</v>
      </c>
      <c r="AE127" s="4" t="s">
        <v>49</v>
      </c>
      <c r="AF127" s="4" t="s">
        <v>50</v>
      </c>
      <c r="AG127" s="4" t="s">
        <v>41</v>
      </c>
      <c r="AH127" s="4" t="s">
        <v>9</v>
      </c>
      <c r="AI127" s="4" t="s">
        <v>51</v>
      </c>
      <c r="AJ127" s="4" t="s">
        <v>430</v>
      </c>
      <c r="AK127" s="4" t="s">
        <v>15</v>
      </c>
      <c r="AL127" s="150"/>
      <c r="AM127" s="150"/>
      <c r="AN127" s="150"/>
      <c r="AO127" s="150"/>
      <c r="AP127" s="150"/>
      <c r="AQ127" s="150"/>
      <c r="AR127" s="150"/>
    </row>
    <row r="128" spans="1:44">
      <c r="A128" s="4" t="s">
        <v>671</v>
      </c>
      <c r="B128" s="44">
        <v>126</v>
      </c>
      <c r="C128" s="44"/>
      <c r="D128" s="54"/>
      <c r="E128" s="5"/>
      <c r="F128" s="5"/>
      <c r="G128" s="5"/>
      <c r="H128" s="5"/>
      <c r="I128" s="5"/>
      <c r="J128" s="5"/>
      <c r="K128" s="5"/>
      <c r="L128" s="5"/>
      <c r="M128" s="5"/>
      <c r="N128" s="5">
        <v>10</v>
      </c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6">
        <v>31</v>
      </c>
      <c r="AB128" s="4" t="s">
        <v>31</v>
      </c>
      <c r="AC128" s="4" t="s">
        <v>25</v>
      </c>
      <c r="AD128" s="4" t="s">
        <v>18</v>
      </c>
      <c r="AE128" s="4" t="s">
        <v>49</v>
      </c>
      <c r="AF128" s="4" t="s">
        <v>50</v>
      </c>
      <c r="AG128" s="4" t="s">
        <v>41</v>
      </c>
      <c r="AH128" s="4" t="s">
        <v>9</v>
      </c>
      <c r="AI128" s="4" t="s">
        <v>42</v>
      </c>
      <c r="AJ128" s="4" t="s">
        <v>672</v>
      </c>
      <c r="AK128" s="4" t="s">
        <v>15</v>
      </c>
      <c r="AL128" s="150"/>
      <c r="AM128" s="150"/>
      <c r="AN128" s="150"/>
      <c r="AO128" s="150"/>
      <c r="AP128" s="150"/>
      <c r="AQ128" s="150"/>
      <c r="AR128" s="150"/>
    </row>
    <row r="129" spans="1:44">
      <c r="A129" s="4" t="s">
        <v>787</v>
      </c>
      <c r="B129" s="44">
        <v>127</v>
      </c>
      <c r="C129" s="5"/>
      <c r="D129" s="54"/>
      <c r="E129" s="5"/>
      <c r="F129" s="5"/>
      <c r="G129" s="5"/>
      <c r="H129" s="5"/>
      <c r="I129" s="5"/>
      <c r="J129" s="5"/>
      <c r="K129" s="5"/>
      <c r="L129" s="5">
        <v>8</v>
      </c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6">
        <v>31</v>
      </c>
      <c r="AB129" s="4" t="s">
        <v>31</v>
      </c>
      <c r="AC129" s="4" t="s">
        <v>32</v>
      </c>
      <c r="AD129" s="4" t="s">
        <v>8</v>
      </c>
      <c r="AE129" s="4" t="s">
        <v>9</v>
      </c>
      <c r="AF129" s="4" t="s">
        <v>10</v>
      </c>
      <c r="AG129" s="4" t="s">
        <v>27</v>
      </c>
      <c r="AH129" s="4" t="s">
        <v>9</v>
      </c>
      <c r="AI129" s="4" t="s">
        <v>51</v>
      </c>
      <c r="AJ129" s="4" t="s">
        <v>788</v>
      </c>
      <c r="AK129" s="4" t="s">
        <v>15</v>
      </c>
      <c r="AL129" s="150"/>
      <c r="AM129" s="150"/>
      <c r="AN129" s="150"/>
      <c r="AO129" s="150"/>
      <c r="AP129" s="150"/>
      <c r="AQ129" s="150"/>
      <c r="AR129" s="150"/>
    </row>
    <row r="130" spans="1:44">
      <c r="A130" s="4" t="s">
        <v>357</v>
      </c>
      <c r="B130" s="44">
        <v>128</v>
      </c>
      <c r="C130" s="5"/>
      <c r="D130" s="54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6">
        <v>33</v>
      </c>
      <c r="AB130" s="4" t="s">
        <v>31</v>
      </c>
      <c r="AC130" s="4" t="s">
        <v>67</v>
      </c>
      <c r="AD130" s="7" t="s">
        <v>59</v>
      </c>
      <c r="AE130" s="4" t="s">
        <v>112</v>
      </c>
      <c r="AF130" s="4" t="s">
        <v>10</v>
      </c>
      <c r="AG130" s="4" t="s">
        <v>21</v>
      </c>
      <c r="AH130" s="4" t="s">
        <v>9</v>
      </c>
      <c r="AI130" s="4" t="s">
        <v>13</v>
      </c>
      <c r="AJ130" s="4" t="s">
        <v>79</v>
      </c>
      <c r="AK130" s="4" t="s">
        <v>15</v>
      </c>
      <c r="AL130" s="150"/>
      <c r="AM130" s="150"/>
      <c r="AN130" s="150"/>
      <c r="AO130" s="150"/>
      <c r="AP130" s="150"/>
      <c r="AQ130" s="150"/>
      <c r="AR130" s="150"/>
    </row>
    <row r="131" spans="1:44">
      <c r="A131" s="4" t="s">
        <v>385</v>
      </c>
      <c r="B131" s="44">
        <v>129</v>
      </c>
      <c r="C131" s="5"/>
      <c r="D131" s="54"/>
      <c r="E131" s="5"/>
      <c r="F131" s="5"/>
      <c r="G131" s="5"/>
      <c r="H131" s="5"/>
      <c r="I131" s="5"/>
      <c r="J131" s="5"/>
      <c r="K131" s="5"/>
      <c r="L131" s="5">
        <v>9</v>
      </c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6">
        <v>54</v>
      </c>
      <c r="AB131" s="4" t="s">
        <v>31</v>
      </c>
      <c r="AC131" s="4" t="s">
        <v>32</v>
      </c>
      <c r="AD131" s="4" t="s">
        <v>8</v>
      </c>
      <c r="AE131" s="4" t="s">
        <v>9</v>
      </c>
      <c r="AF131" s="4" t="s">
        <v>20</v>
      </c>
      <c r="AG131" s="4" t="s">
        <v>41</v>
      </c>
      <c r="AH131" s="4" t="s">
        <v>9</v>
      </c>
      <c r="AI131" s="4" t="s">
        <v>55</v>
      </c>
      <c r="AJ131" s="4" t="s">
        <v>370</v>
      </c>
      <c r="AK131" s="4" t="s">
        <v>15</v>
      </c>
      <c r="AL131" s="150"/>
      <c r="AM131" s="150"/>
      <c r="AN131" s="150"/>
      <c r="AO131" s="150"/>
      <c r="AP131" s="150"/>
      <c r="AQ131" s="150"/>
      <c r="AR131" s="150"/>
    </row>
    <row r="132" spans="1:44">
      <c r="A132" s="4" t="s">
        <v>443</v>
      </c>
      <c r="B132" s="44">
        <v>130</v>
      </c>
      <c r="C132" s="44">
        <v>1</v>
      </c>
      <c r="D132" s="54">
        <v>1</v>
      </c>
      <c r="E132" s="44" t="s">
        <v>1044</v>
      </c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6">
        <v>28</v>
      </c>
      <c r="AB132" s="4" t="s">
        <v>31</v>
      </c>
      <c r="AC132" s="4" t="s">
        <v>25</v>
      </c>
      <c r="AD132" s="4" t="s">
        <v>18</v>
      </c>
      <c r="AE132" s="4" t="s">
        <v>112</v>
      </c>
      <c r="AF132" s="4" t="s">
        <v>10</v>
      </c>
      <c r="AG132" s="4" t="s">
        <v>27</v>
      </c>
      <c r="AH132" s="4" t="s">
        <v>9</v>
      </c>
      <c r="AI132" s="4" t="s">
        <v>13</v>
      </c>
      <c r="AJ132" s="4" t="s">
        <v>177</v>
      </c>
      <c r="AK132" s="4" t="s">
        <v>15</v>
      </c>
      <c r="AL132" s="41">
        <v>2</v>
      </c>
      <c r="AM132" s="121">
        <v>0</v>
      </c>
      <c r="AN132" s="121">
        <v>0</v>
      </c>
      <c r="AO132" s="121">
        <v>0</v>
      </c>
      <c r="AP132" s="121">
        <v>0</v>
      </c>
      <c r="AQ132" s="121">
        <v>0</v>
      </c>
      <c r="AR132" s="121">
        <v>0</v>
      </c>
    </row>
    <row r="133" spans="1:44">
      <c r="A133" s="4" t="s">
        <v>817</v>
      </c>
      <c r="B133" s="44">
        <v>131</v>
      </c>
      <c r="C133" s="5"/>
      <c r="D133" s="54"/>
      <c r="E133" s="5"/>
      <c r="F133" s="5"/>
      <c r="G133" s="5"/>
      <c r="H133" s="5"/>
      <c r="I133" s="5">
        <v>6</v>
      </c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6">
        <v>50</v>
      </c>
      <c r="AB133" s="4" t="s">
        <v>31</v>
      </c>
      <c r="AC133" s="4" t="s">
        <v>70</v>
      </c>
      <c r="AD133" s="4" t="s">
        <v>8</v>
      </c>
      <c r="AE133" s="4" t="s">
        <v>9</v>
      </c>
      <c r="AF133" s="4" t="s">
        <v>20</v>
      </c>
      <c r="AG133" s="4" t="s">
        <v>108</v>
      </c>
      <c r="AH133" s="4" t="s">
        <v>9</v>
      </c>
      <c r="AI133" s="4" t="s">
        <v>121</v>
      </c>
      <c r="AJ133" s="4" t="s">
        <v>9</v>
      </c>
      <c r="AK133" s="4" t="s">
        <v>60</v>
      </c>
      <c r="AL133" s="150"/>
      <c r="AM133" s="150"/>
      <c r="AN133" s="150"/>
      <c r="AO133" s="150"/>
      <c r="AP133" s="150"/>
      <c r="AQ133" s="150"/>
      <c r="AR133" s="150"/>
    </row>
    <row r="134" spans="1:44">
      <c r="A134" s="4" t="s">
        <v>156</v>
      </c>
      <c r="B134" s="44">
        <v>132</v>
      </c>
      <c r="C134" s="5"/>
      <c r="D134" s="54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>
        <v>7</v>
      </c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6">
        <v>48</v>
      </c>
      <c r="AB134" s="4" t="s">
        <v>31</v>
      </c>
      <c r="AC134" s="4" t="s">
        <v>70</v>
      </c>
      <c r="AD134" s="4" t="s">
        <v>18</v>
      </c>
      <c r="AE134" s="4" t="s">
        <v>19</v>
      </c>
      <c r="AF134" s="4" t="s">
        <v>50</v>
      </c>
      <c r="AG134" s="4" t="s">
        <v>108</v>
      </c>
      <c r="AH134" s="4" t="s">
        <v>9</v>
      </c>
      <c r="AI134" s="4" t="s">
        <v>13</v>
      </c>
      <c r="AJ134" s="4" t="s">
        <v>157</v>
      </c>
      <c r="AK134" s="4" t="s">
        <v>15</v>
      </c>
      <c r="AL134" s="150"/>
      <c r="AM134" s="150"/>
      <c r="AN134" s="150"/>
      <c r="AO134" s="150"/>
      <c r="AP134" s="150"/>
      <c r="AQ134" s="150"/>
      <c r="AR134" s="150"/>
    </row>
    <row r="135" spans="1:44">
      <c r="A135" s="4" t="s">
        <v>399</v>
      </c>
      <c r="B135" s="44">
        <v>133</v>
      </c>
      <c r="C135" s="5"/>
      <c r="D135" s="54"/>
      <c r="E135" s="5"/>
      <c r="F135" s="5"/>
      <c r="G135" s="5"/>
      <c r="H135" s="5"/>
      <c r="I135" s="5"/>
      <c r="J135" s="5"/>
      <c r="K135" s="5"/>
      <c r="L135" s="5"/>
      <c r="M135" s="5"/>
      <c r="N135" s="5">
        <v>11</v>
      </c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6">
        <v>48</v>
      </c>
      <c r="AB135" s="4" t="s">
        <v>31</v>
      </c>
      <c r="AC135" s="4" t="s">
        <v>45</v>
      </c>
      <c r="AD135" s="4" t="s">
        <v>89</v>
      </c>
      <c r="AE135" s="4" t="s">
        <v>19</v>
      </c>
      <c r="AF135" s="4" t="s">
        <v>10</v>
      </c>
      <c r="AG135" s="4" t="s">
        <v>21</v>
      </c>
      <c r="AH135" s="4" t="s">
        <v>9</v>
      </c>
      <c r="AI135" s="4" t="s">
        <v>42</v>
      </c>
      <c r="AJ135" s="4" t="s">
        <v>400</v>
      </c>
      <c r="AK135" s="4" t="s">
        <v>60</v>
      </c>
      <c r="AL135" s="150"/>
      <c r="AM135" s="150"/>
      <c r="AN135" s="150"/>
      <c r="AO135" s="150"/>
      <c r="AP135" s="150"/>
      <c r="AQ135" s="150"/>
      <c r="AR135" s="150"/>
    </row>
    <row r="136" spans="1:44">
      <c r="A136" s="4" t="s">
        <v>623</v>
      </c>
      <c r="B136" s="44">
        <v>134</v>
      </c>
      <c r="C136" s="5"/>
      <c r="D136" s="54"/>
      <c r="E136" s="5"/>
      <c r="F136" s="5"/>
      <c r="G136" s="5"/>
      <c r="H136" s="5"/>
      <c r="I136" s="5">
        <v>7</v>
      </c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6">
        <v>52</v>
      </c>
      <c r="AB136" s="4" t="s">
        <v>31</v>
      </c>
      <c r="AC136" s="4" t="s">
        <v>25</v>
      </c>
      <c r="AD136" s="4" t="s">
        <v>18</v>
      </c>
      <c r="AE136" s="4" t="s">
        <v>19</v>
      </c>
      <c r="AF136" s="4" t="s">
        <v>50</v>
      </c>
      <c r="AG136" s="4" t="s">
        <v>108</v>
      </c>
      <c r="AH136" s="4" t="s">
        <v>9</v>
      </c>
      <c r="AI136" s="4" t="s">
        <v>121</v>
      </c>
      <c r="AJ136" s="4" t="s">
        <v>9</v>
      </c>
      <c r="AK136" s="4" t="s">
        <v>15</v>
      </c>
      <c r="AL136" s="150"/>
      <c r="AM136" s="150"/>
      <c r="AN136" s="150"/>
      <c r="AO136" s="150"/>
      <c r="AP136" s="150"/>
      <c r="AQ136" s="150"/>
      <c r="AR136" s="150"/>
    </row>
    <row r="137" spans="1:44">
      <c r="A137" s="4" t="s">
        <v>365</v>
      </c>
      <c r="B137" s="44">
        <v>135</v>
      </c>
      <c r="C137" s="5"/>
      <c r="D137" s="54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6">
        <v>47</v>
      </c>
      <c r="AB137" s="4" t="s">
        <v>6</v>
      </c>
      <c r="AC137" s="4" t="s">
        <v>70</v>
      </c>
      <c r="AD137" s="4" t="s">
        <v>18</v>
      </c>
      <c r="AE137" s="4" t="s">
        <v>19</v>
      </c>
      <c r="AF137" s="4" t="s">
        <v>50</v>
      </c>
      <c r="AG137" s="4" t="s">
        <v>41</v>
      </c>
      <c r="AH137" s="4" t="s">
        <v>9</v>
      </c>
      <c r="AI137" s="4" t="s">
        <v>13</v>
      </c>
      <c r="AJ137" s="4" t="s">
        <v>28</v>
      </c>
      <c r="AK137" s="4" t="s">
        <v>15</v>
      </c>
      <c r="AL137" s="150"/>
      <c r="AM137" s="150"/>
      <c r="AN137" s="150"/>
      <c r="AO137" s="150"/>
      <c r="AP137" s="150"/>
      <c r="AQ137" s="150"/>
      <c r="AR137" s="150"/>
    </row>
    <row r="138" spans="1:44">
      <c r="A138" s="4" t="s">
        <v>572</v>
      </c>
      <c r="B138" s="44">
        <v>136</v>
      </c>
      <c r="C138" s="5"/>
      <c r="D138" s="54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6">
        <v>39</v>
      </c>
      <c r="AB138" s="4" t="s">
        <v>31</v>
      </c>
      <c r="AC138" s="4" t="s">
        <v>45</v>
      </c>
      <c r="AD138" s="4" t="s">
        <v>89</v>
      </c>
      <c r="AE138" s="4" t="s">
        <v>19</v>
      </c>
      <c r="AF138" s="4" t="s">
        <v>50</v>
      </c>
      <c r="AG138" s="4" t="s">
        <v>41</v>
      </c>
      <c r="AH138" s="4" t="s">
        <v>9</v>
      </c>
      <c r="AI138" s="4" t="s">
        <v>51</v>
      </c>
      <c r="AJ138" s="4" t="s">
        <v>573</v>
      </c>
      <c r="AK138" s="4" t="s">
        <v>15</v>
      </c>
      <c r="AL138" s="150"/>
      <c r="AM138" s="150"/>
      <c r="AN138" s="150"/>
      <c r="AO138" s="150"/>
      <c r="AP138" s="150"/>
      <c r="AQ138" s="150"/>
      <c r="AR138" s="150"/>
    </row>
    <row r="139" spans="1:44">
      <c r="A139" s="4" t="s">
        <v>401</v>
      </c>
      <c r="B139" s="44">
        <v>137</v>
      </c>
      <c r="C139" s="5"/>
      <c r="D139" s="54"/>
      <c r="E139" s="5"/>
      <c r="F139" s="5"/>
      <c r="G139" s="5"/>
      <c r="H139" s="5"/>
      <c r="I139" s="5"/>
      <c r="J139" s="5"/>
      <c r="K139" s="5"/>
      <c r="L139" s="5">
        <v>10</v>
      </c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6">
        <v>61</v>
      </c>
      <c r="AB139" s="4" t="s">
        <v>6</v>
      </c>
      <c r="AC139" s="4" t="s">
        <v>32</v>
      </c>
      <c r="AD139" s="7" t="s">
        <v>907</v>
      </c>
      <c r="AE139" s="4" t="s">
        <v>19</v>
      </c>
      <c r="AF139" s="4" t="s">
        <v>10</v>
      </c>
      <c r="AG139" s="4" t="s">
        <v>21</v>
      </c>
      <c r="AH139" s="4" t="s">
        <v>9</v>
      </c>
      <c r="AI139" s="4" t="s">
        <v>22</v>
      </c>
      <c r="AJ139" s="4" t="s">
        <v>402</v>
      </c>
      <c r="AK139" s="4" t="s">
        <v>60</v>
      </c>
      <c r="AL139" s="150"/>
      <c r="AM139" s="150"/>
      <c r="AN139" s="150"/>
      <c r="AO139" s="150"/>
      <c r="AP139" s="150"/>
      <c r="AQ139" s="150"/>
      <c r="AR139" s="150"/>
    </row>
    <row r="140" spans="1:44">
      <c r="A140" s="4" t="s">
        <v>819</v>
      </c>
      <c r="B140" s="131">
        <v>138</v>
      </c>
      <c r="C140" s="44">
        <v>1</v>
      </c>
      <c r="D140" s="54">
        <v>1</v>
      </c>
      <c r="E140" s="44">
        <v>11</v>
      </c>
      <c r="F140" s="5"/>
      <c r="G140" s="5"/>
      <c r="H140" s="5"/>
      <c r="I140" s="5"/>
      <c r="J140" s="5"/>
      <c r="K140" s="5"/>
      <c r="L140" s="5"/>
      <c r="M140" s="5"/>
      <c r="N140" s="5"/>
      <c r="O140" s="5">
        <v>12</v>
      </c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6">
        <v>62</v>
      </c>
      <c r="AB140" s="4" t="s">
        <v>31</v>
      </c>
      <c r="AC140" s="4" t="s">
        <v>70</v>
      </c>
      <c r="AD140" s="7" t="s">
        <v>820</v>
      </c>
      <c r="AE140" s="4" t="s">
        <v>19</v>
      </c>
      <c r="AF140" s="4" t="s">
        <v>20</v>
      </c>
      <c r="AG140" s="4" t="s">
        <v>21</v>
      </c>
      <c r="AH140" s="4" t="s">
        <v>9</v>
      </c>
      <c r="AI140" s="4" t="s">
        <v>55</v>
      </c>
      <c r="AJ140" s="4" t="s">
        <v>821</v>
      </c>
      <c r="AK140" s="4" t="s">
        <v>15</v>
      </c>
      <c r="AL140" s="41">
        <v>2</v>
      </c>
      <c r="AM140" s="121">
        <v>1</v>
      </c>
      <c r="AN140" s="121">
        <v>1</v>
      </c>
      <c r="AO140" s="121">
        <v>1</v>
      </c>
      <c r="AP140" s="121">
        <v>1</v>
      </c>
      <c r="AQ140" s="121">
        <v>1</v>
      </c>
      <c r="AR140" s="121">
        <v>1</v>
      </c>
    </row>
    <row r="141" spans="1:44">
      <c r="A141" s="4" t="s">
        <v>594</v>
      </c>
      <c r="B141" s="44">
        <v>139</v>
      </c>
      <c r="C141" s="5"/>
      <c r="D141" s="54"/>
      <c r="E141" s="5"/>
      <c r="F141" s="5"/>
      <c r="G141" s="5"/>
      <c r="H141" s="5"/>
      <c r="I141" s="5"/>
      <c r="J141" s="5"/>
      <c r="K141" s="5">
        <v>4</v>
      </c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6">
        <v>41</v>
      </c>
      <c r="AB141" s="4" t="s">
        <v>31</v>
      </c>
      <c r="AC141" s="4" t="s">
        <v>111</v>
      </c>
      <c r="AD141" s="4" t="s">
        <v>8</v>
      </c>
      <c r="AE141" s="4" t="s">
        <v>9</v>
      </c>
      <c r="AF141" s="4" t="s">
        <v>50</v>
      </c>
      <c r="AG141" s="4" t="s">
        <v>41</v>
      </c>
      <c r="AH141" s="4" t="s">
        <v>9</v>
      </c>
      <c r="AI141" s="4" t="s">
        <v>51</v>
      </c>
      <c r="AJ141" s="4" t="s">
        <v>595</v>
      </c>
      <c r="AK141" s="4" t="s">
        <v>60</v>
      </c>
      <c r="AL141" s="150"/>
      <c r="AM141" s="150"/>
      <c r="AN141" s="150"/>
      <c r="AO141" s="150"/>
      <c r="AP141" s="150"/>
      <c r="AQ141" s="150"/>
      <c r="AR141" s="150"/>
    </row>
    <row r="142" spans="1:44">
      <c r="A142" s="4" t="s">
        <v>268</v>
      </c>
      <c r="B142" s="44">
        <v>140</v>
      </c>
      <c r="C142" s="5"/>
      <c r="D142" s="54"/>
      <c r="E142" s="5"/>
      <c r="F142" s="5"/>
      <c r="G142" s="5"/>
      <c r="H142" s="5">
        <v>4</v>
      </c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6">
        <v>19</v>
      </c>
      <c r="AB142" s="4" t="s">
        <v>31</v>
      </c>
      <c r="AC142" s="4" t="s">
        <v>7</v>
      </c>
      <c r="AD142" s="4" t="s">
        <v>8</v>
      </c>
      <c r="AE142" s="4" t="s">
        <v>9</v>
      </c>
      <c r="AF142" s="4" t="s">
        <v>10</v>
      </c>
      <c r="AG142" s="4" t="s">
        <v>62</v>
      </c>
      <c r="AH142" s="4" t="s">
        <v>9</v>
      </c>
      <c r="AI142" s="4" t="s">
        <v>63</v>
      </c>
      <c r="AJ142" s="4" t="s">
        <v>9</v>
      </c>
      <c r="AK142" s="4" t="s">
        <v>60</v>
      </c>
      <c r="AL142" s="150"/>
      <c r="AM142" s="150"/>
      <c r="AN142" s="150"/>
      <c r="AO142" s="150"/>
      <c r="AP142" s="150"/>
      <c r="AQ142" s="150"/>
      <c r="AR142" s="150"/>
    </row>
    <row r="143" spans="1:44">
      <c r="A143" s="4" t="s">
        <v>272</v>
      </c>
      <c r="B143" s="44">
        <v>141</v>
      </c>
      <c r="C143" s="5"/>
      <c r="D143" s="54"/>
      <c r="E143" s="5"/>
      <c r="F143" s="5"/>
      <c r="G143" s="5"/>
      <c r="H143" s="5">
        <v>5</v>
      </c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6">
        <v>22</v>
      </c>
      <c r="AB143" s="4" t="s">
        <v>31</v>
      </c>
      <c r="AC143" s="4" t="s">
        <v>7</v>
      </c>
      <c r="AD143" s="4" t="s">
        <v>8</v>
      </c>
      <c r="AE143" s="4" t="s">
        <v>9</v>
      </c>
      <c r="AF143" s="4" t="s">
        <v>10</v>
      </c>
      <c r="AG143" s="4" t="s">
        <v>62</v>
      </c>
      <c r="AH143" s="4" t="s">
        <v>9</v>
      </c>
      <c r="AI143" s="4" t="s">
        <v>63</v>
      </c>
      <c r="AJ143" s="4" t="s">
        <v>9</v>
      </c>
      <c r="AK143" s="4" t="s">
        <v>60</v>
      </c>
      <c r="AL143" s="150"/>
      <c r="AM143" s="150"/>
      <c r="AN143" s="150"/>
      <c r="AO143" s="150"/>
      <c r="AP143" s="150"/>
      <c r="AQ143" s="150"/>
      <c r="AR143" s="150"/>
    </row>
    <row r="144" spans="1:44">
      <c r="A144" s="4" t="s">
        <v>451</v>
      </c>
      <c r="B144" s="44">
        <v>142</v>
      </c>
      <c r="C144" s="5"/>
      <c r="D144" s="54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6">
        <v>55</v>
      </c>
      <c r="AB144" s="4" t="s">
        <v>6</v>
      </c>
      <c r="AC144" s="4" t="s">
        <v>7</v>
      </c>
      <c r="AD144" s="4" t="s">
        <v>8</v>
      </c>
      <c r="AE144" s="4" t="s">
        <v>9</v>
      </c>
      <c r="AF144" s="4" t="s">
        <v>20</v>
      </c>
      <c r="AG144" s="4" t="s">
        <v>41</v>
      </c>
      <c r="AH144" s="4" t="s">
        <v>9</v>
      </c>
      <c r="AI144" s="4" t="s">
        <v>13</v>
      </c>
      <c r="AJ144" s="4" t="s">
        <v>452</v>
      </c>
      <c r="AK144" s="4" t="s">
        <v>15</v>
      </c>
      <c r="AL144" s="150"/>
      <c r="AM144" s="150"/>
      <c r="AN144" s="150"/>
      <c r="AO144" s="150"/>
      <c r="AP144" s="150"/>
      <c r="AQ144" s="150"/>
      <c r="AR144" s="150"/>
    </row>
    <row r="145" spans="1:44">
      <c r="A145" s="4" t="s">
        <v>64</v>
      </c>
      <c r="B145" s="44">
        <v>143</v>
      </c>
      <c r="C145" s="5"/>
      <c r="D145" s="54"/>
      <c r="E145" s="5"/>
      <c r="F145" s="5"/>
      <c r="G145" s="5"/>
      <c r="H145" s="5"/>
      <c r="I145" s="5">
        <v>8</v>
      </c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6">
        <v>62</v>
      </c>
      <c r="AB145" s="4" t="s">
        <v>31</v>
      </c>
      <c r="AC145" s="4" t="s">
        <v>45</v>
      </c>
      <c r="AD145" s="4" t="s">
        <v>8</v>
      </c>
      <c r="AE145" s="4" t="s">
        <v>9</v>
      </c>
      <c r="AF145" s="4" t="s">
        <v>20</v>
      </c>
      <c r="AG145" s="4" t="s">
        <v>41</v>
      </c>
      <c r="AH145" s="4" t="s">
        <v>9</v>
      </c>
      <c r="AI145" s="4" t="s">
        <v>46</v>
      </c>
      <c r="AJ145" s="4" t="s">
        <v>65</v>
      </c>
      <c r="AK145" s="4" t="s">
        <v>15</v>
      </c>
      <c r="AL145" s="150"/>
      <c r="AM145" s="150"/>
      <c r="AN145" s="150"/>
      <c r="AO145" s="150"/>
      <c r="AP145" s="150"/>
      <c r="AQ145" s="150"/>
      <c r="AR145" s="150"/>
    </row>
    <row r="146" spans="1:44">
      <c r="A146" s="4" t="s">
        <v>700</v>
      </c>
      <c r="B146" s="44">
        <v>144</v>
      </c>
      <c r="C146" s="5"/>
      <c r="D146" s="54"/>
      <c r="E146" s="5"/>
      <c r="F146" s="5"/>
      <c r="G146" s="5"/>
      <c r="H146" s="5"/>
      <c r="I146" s="5">
        <v>9</v>
      </c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6">
        <v>61</v>
      </c>
      <c r="AB146" s="4" t="s">
        <v>6</v>
      </c>
      <c r="AC146" s="4" t="s">
        <v>32</v>
      </c>
      <c r="AD146" s="4" t="s">
        <v>18</v>
      </c>
      <c r="AE146" s="4" t="s">
        <v>19</v>
      </c>
      <c r="AF146" s="4" t="s">
        <v>20</v>
      </c>
      <c r="AG146" s="4" t="s">
        <v>21</v>
      </c>
      <c r="AH146" s="4" t="s">
        <v>9</v>
      </c>
      <c r="AI146" s="4" t="s">
        <v>121</v>
      </c>
      <c r="AJ146" s="4" t="s">
        <v>9</v>
      </c>
      <c r="AK146" s="4" t="s">
        <v>15</v>
      </c>
      <c r="AL146" s="150"/>
      <c r="AM146" s="150"/>
      <c r="AN146" s="150"/>
      <c r="AO146" s="150"/>
      <c r="AP146" s="150"/>
      <c r="AQ146" s="150"/>
      <c r="AR146" s="150"/>
    </row>
    <row r="147" spans="1:44">
      <c r="A147" s="4" t="s">
        <v>150</v>
      </c>
      <c r="B147" s="44">
        <v>145</v>
      </c>
      <c r="C147" s="44"/>
      <c r="D147" s="54"/>
      <c r="E147" s="5"/>
      <c r="F147" s="5"/>
      <c r="G147" s="5"/>
      <c r="H147" s="5"/>
      <c r="I147" s="5"/>
      <c r="J147" s="5"/>
      <c r="K147" s="5"/>
      <c r="L147" s="5"/>
      <c r="M147" s="5"/>
      <c r="N147" s="5">
        <v>12</v>
      </c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6">
        <v>30</v>
      </c>
      <c r="AB147" s="4" t="s">
        <v>6</v>
      </c>
      <c r="AC147" s="4" t="s">
        <v>25</v>
      </c>
      <c r="AD147" s="4" t="s">
        <v>8</v>
      </c>
      <c r="AE147" s="4" t="s">
        <v>9</v>
      </c>
      <c r="AF147" s="4" t="s">
        <v>10</v>
      </c>
      <c r="AG147" s="4" t="s">
        <v>21</v>
      </c>
      <c r="AH147" s="4" t="s">
        <v>9</v>
      </c>
      <c r="AI147" s="4" t="s">
        <v>42</v>
      </c>
      <c r="AJ147" s="4" t="s">
        <v>151</v>
      </c>
      <c r="AK147" s="4" t="s">
        <v>15</v>
      </c>
      <c r="AL147" s="150"/>
      <c r="AM147" s="150"/>
      <c r="AN147" s="150"/>
      <c r="AO147" s="150"/>
      <c r="AP147" s="150"/>
      <c r="AQ147" s="150"/>
      <c r="AR147" s="150"/>
    </row>
    <row r="148" spans="1:44">
      <c r="A148" s="4" t="s">
        <v>168</v>
      </c>
      <c r="B148" s="44">
        <v>146</v>
      </c>
      <c r="C148" s="5"/>
      <c r="D148" s="54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6">
        <v>66</v>
      </c>
      <c r="AB148" s="4" t="s">
        <v>6</v>
      </c>
      <c r="AC148" s="4" t="s">
        <v>7</v>
      </c>
      <c r="AD148" s="4" t="s">
        <v>8</v>
      </c>
      <c r="AE148" s="4" t="s">
        <v>9</v>
      </c>
      <c r="AF148" s="4" t="s">
        <v>50</v>
      </c>
      <c r="AG148" s="4" t="s">
        <v>41</v>
      </c>
      <c r="AH148" s="4" t="s">
        <v>9</v>
      </c>
      <c r="AI148" s="4" t="s">
        <v>22</v>
      </c>
      <c r="AJ148" s="4" t="s">
        <v>169</v>
      </c>
      <c r="AK148" s="4" t="s">
        <v>60</v>
      </c>
      <c r="AL148" s="150"/>
      <c r="AM148" s="150"/>
      <c r="AN148" s="150"/>
      <c r="AO148" s="150"/>
      <c r="AP148" s="150"/>
      <c r="AQ148" s="150"/>
      <c r="AR148" s="150"/>
    </row>
    <row r="149" spans="1:44">
      <c r="A149" s="4" t="s">
        <v>785</v>
      </c>
      <c r="B149" s="131">
        <v>147</v>
      </c>
      <c r="C149" s="44">
        <v>1</v>
      </c>
      <c r="D149" s="54">
        <v>1</v>
      </c>
      <c r="E149" s="44">
        <v>15</v>
      </c>
      <c r="F149" s="5"/>
      <c r="G149" s="5"/>
      <c r="H149" s="5"/>
      <c r="I149" s="5"/>
      <c r="J149" s="5">
        <v>5</v>
      </c>
      <c r="K149" s="5"/>
      <c r="L149" s="5"/>
      <c r="M149" s="5"/>
      <c r="N149" s="5"/>
      <c r="O149" s="5"/>
      <c r="P149" s="5"/>
      <c r="Q149" s="5"/>
      <c r="R149" s="5"/>
      <c r="S149" s="5">
        <v>5</v>
      </c>
      <c r="T149" s="5"/>
      <c r="U149" s="5"/>
      <c r="V149" s="5"/>
      <c r="W149" s="5"/>
      <c r="X149" s="5"/>
      <c r="Y149" s="5"/>
      <c r="Z149" s="5"/>
      <c r="AA149" s="6">
        <v>59</v>
      </c>
      <c r="AB149" s="4" t="s">
        <v>6</v>
      </c>
      <c r="AC149" s="4" t="s">
        <v>45</v>
      </c>
      <c r="AD149" s="4" t="s">
        <v>8</v>
      </c>
      <c r="AE149" s="4" t="s">
        <v>9</v>
      </c>
      <c r="AF149" s="4" t="s">
        <v>50</v>
      </c>
      <c r="AG149" s="4" t="s">
        <v>21</v>
      </c>
      <c r="AH149" s="4" t="s">
        <v>9</v>
      </c>
      <c r="AI149" s="4" t="s">
        <v>13</v>
      </c>
      <c r="AJ149" s="4" t="s">
        <v>786</v>
      </c>
      <c r="AK149" s="4" t="s">
        <v>160</v>
      </c>
      <c r="AL149" s="41">
        <v>2</v>
      </c>
      <c r="AM149" s="121">
        <v>1</v>
      </c>
      <c r="AN149" s="121">
        <v>1</v>
      </c>
      <c r="AO149" s="121">
        <v>1</v>
      </c>
      <c r="AP149" s="121">
        <v>1</v>
      </c>
      <c r="AQ149" s="121">
        <v>1</v>
      </c>
      <c r="AR149" s="121">
        <v>1</v>
      </c>
    </row>
    <row r="150" spans="1:44">
      <c r="A150" s="4" t="s">
        <v>5</v>
      </c>
      <c r="B150" s="44">
        <v>148</v>
      </c>
      <c r="C150" s="5"/>
      <c r="D150" s="54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6">
        <v>58</v>
      </c>
      <c r="AB150" s="4" t="s">
        <v>6</v>
      </c>
      <c r="AC150" s="4" t="s">
        <v>7</v>
      </c>
      <c r="AD150" s="4" t="s">
        <v>8</v>
      </c>
      <c r="AE150" s="4" t="s">
        <v>9</v>
      </c>
      <c r="AF150" s="4" t="s">
        <v>10</v>
      </c>
      <c r="AG150" s="4" t="s">
        <v>11</v>
      </c>
      <c r="AH150" s="4" t="s">
        <v>12</v>
      </c>
      <c r="AI150" s="4" t="s">
        <v>13</v>
      </c>
      <c r="AJ150" s="4" t="s">
        <v>14</v>
      </c>
      <c r="AK150" s="4" t="s">
        <v>15</v>
      </c>
      <c r="AL150" s="150"/>
      <c r="AM150" s="150"/>
      <c r="AN150" s="150"/>
      <c r="AO150" s="150"/>
      <c r="AP150" s="150"/>
      <c r="AQ150" s="150"/>
      <c r="AR150" s="150"/>
    </row>
    <row r="151" spans="1:44">
      <c r="A151" s="4" t="s">
        <v>78</v>
      </c>
      <c r="B151" s="44">
        <v>149</v>
      </c>
      <c r="C151" s="5"/>
      <c r="D151" s="54"/>
      <c r="E151" s="5"/>
      <c r="F151" s="5"/>
      <c r="G151" s="5"/>
      <c r="H151" s="5"/>
      <c r="I151" s="5"/>
      <c r="J151" s="5"/>
      <c r="K151" s="5"/>
      <c r="L151" s="5">
        <v>11</v>
      </c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6">
        <v>56</v>
      </c>
      <c r="AB151" s="4" t="s">
        <v>31</v>
      </c>
      <c r="AC151" s="4" t="s">
        <v>32</v>
      </c>
      <c r="AD151" s="4" t="s">
        <v>8</v>
      </c>
      <c r="AE151" s="4" t="s">
        <v>9</v>
      </c>
      <c r="AF151" s="4" t="s">
        <v>20</v>
      </c>
      <c r="AG151" s="4" t="s">
        <v>21</v>
      </c>
      <c r="AH151" s="4" t="s">
        <v>9</v>
      </c>
      <c r="AI151" s="4" t="s">
        <v>55</v>
      </c>
      <c r="AJ151" s="4" t="s">
        <v>79</v>
      </c>
      <c r="AK151" s="4" t="s">
        <v>15</v>
      </c>
      <c r="AL151" s="150"/>
      <c r="AM151" s="150"/>
      <c r="AN151" s="150"/>
      <c r="AO151" s="150"/>
      <c r="AP151" s="150"/>
      <c r="AQ151" s="150"/>
      <c r="AR151" s="150"/>
    </row>
    <row r="152" spans="1:44">
      <c r="A152" s="4" t="s">
        <v>730</v>
      </c>
      <c r="B152" s="44">
        <v>150</v>
      </c>
      <c r="C152" s="5"/>
      <c r="D152" s="54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>
        <v>13</v>
      </c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6">
        <v>36</v>
      </c>
      <c r="AB152" s="4" t="s">
        <v>6</v>
      </c>
      <c r="AC152" s="4" t="s">
        <v>45</v>
      </c>
      <c r="AD152" s="4" t="s">
        <v>8</v>
      </c>
      <c r="AE152" s="4" t="s">
        <v>9</v>
      </c>
      <c r="AF152" s="4" t="s">
        <v>10</v>
      </c>
      <c r="AG152" s="4" t="s">
        <v>27</v>
      </c>
      <c r="AH152" s="4" t="s">
        <v>9</v>
      </c>
      <c r="AI152" s="4" t="s">
        <v>55</v>
      </c>
      <c r="AJ152" s="4" t="s">
        <v>731</v>
      </c>
      <c r="AK152" s="4" t="s">
        <v>34</v>
      </c>
      <c r="AL152" s="150"/>
      <c r="AM152" s="150"/>
      <c r="AN152" s="150"/>
      <c r="AO152" s="150"/>
      <c r="AP152" s="150"/>
      <c r="AQ152" s="150"/>
      <c r="AR152" s="150"/>
    </row>
    <row r="153" spans="1:44">
      <c r="A153" s="4" t="s">
        <v>706</v>
      </c>
      <c r="B153" s="44">
        <v>151</v>
      </c>
      <c r="C153" s="5"/>
      <c r="D153" s="54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>
        <v>14</v>
      </c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6">
        <v>43</v>
      </c>
      <c r="AB153" s="4" t="s">
        <v>6</v>
      </c>
      <c r="AC153" s="4" t="s">
        <v>7</v>
      </c>
      <c r="AD153" s="4" t="s">
        <v>18</v>
      </c>
      <c r="AE153" s="4" t="s">
        <v>19</v>
      </c>
      <c r="AF153" s="4" t="s">
        <v>20</v>
      </c>
      <c r="AG153" s="4" t="s">
        <v>41</v>
      </c>
      <c r="AH153" s="4" t="s">
        <v>9</v>
      </c>
      <c r="AI153" s="4" t="s">
        <v>55</v>
      </c>
      <c r="AJ153" s="4" t="s">
        <v>707</v>
      </c>
      <c r="AK153" s="4" t="s">
        <v>29</v>
      </c>
      <c r="AL153" s="150"/>
      <c r="AM153" s="150"/>
      <c r="AN153" s="150"/>
      <c r="AO153" s="150"/>
      <c r="AP153" s="150"/>
      <c r="AQ153" s="150"/>
      <c r="AR153" s="150"/>
    </row>
    <row r="154" spans="1:44">
      <c r="A154" s="4" t="s">
        <v>478</v>
      </c>
      <c r="B154" s="44">
        <v>152</v>
      </c>
      <c r="C154" s="5"/>
      <c r="D154" s="54"/>
      <c r="E154" s="5"/>
      <c r="F154" s="5"/>
      <c r="G154" s="5"/>
      <c r="H154" s="5"/>
      <c r="I154" s="5">
        <v>10</v>
      </c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6">
        <v>55</v>
      </c>
      <c r="AB154" s="4" t="s">
        <v>31</v>
      </c>
      <c r="AC154" s="4" t="s">
        <v>32</v>
      </c>
      <c r="AD154" s="4" t="s">
        <v>18</v>
      </c>
      <c r="AE154" s="4" t="s">
        <v>127</v>
      </c>
      <c r="AF154" s="4" t="s">
        <v>50</v>
      </c>
      <c r="AG154" s="4" t="s">
        <v>41</v>
      </c>
      <c r="AH154" s="4" t="s">
        <v>9</v>
      </c>
      <c r="AI154" s="4" t="s">
        <v>121</v>
      </c>
      <c r="AJ154" s="4" t="s">
        <v>9</v>
      </c>
      <c r="AK154" s="4" t="s">
        <v>15</v>
      </c>
      <c r="AL154" s="150"/>
      <c r="AM154" s="150"/>
      <c r="AN154" s="150"/>
      <c r="AO154" s="150"/>
      <c r="AP154" s="150"/>
      <c r="AQ154" s="150"/>
      <c r="AR154" s="150"/>
    </row>
    <row r="155" spans="1:44">
      <c r="A155" s="4" t="s">
        <v>184</v>
      </c>
      <c r="B155" s="44">
        <v>153</v>
      </c>
      <c r="C155" s="5"/>
      <c r="D155" s="54"/>
      <c r="E155" s="5"/>
      <c r="F155" s="5"/>
      <c r="G155" s="5"/>
      <c r="H155" s="5"/>
      <c r="I155" s="5">
        <v>11</v>
      </c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6">
        <v>46</v>
      </c>
      <c r="AB155" s="4" t="s">
        <v>31</v>
      </c>
      <c r="AC155" s="4" t="s">
        <v>45</v>
      </c>
      <c r="AD155" s="4" t="s">
        <v>8</v>
      </c>
      <c r="AE155" s="4" t="s">
        <v>9</v>
      </c>
      <c r="AF155" s="4" t="s">
        <v>10</v>
      </c>
      <c r="AG155" s="4" t="s">
        <v>21</v>
      </c>
      <c r="AH155" s="4" t="s">
        <v>9</v>
      </c>
      <c r="AI155" s="4" t="s">
        <v>121</v>
      </c>
      <c r="AJ155" s="4" t="s">
        <v>9</v>
      </c>
      <c r="AK155" s="4" t="s">
        <v>15</v>
      </c>
      <c r="AL155" s="150"/>
      <c r="AM155" s="150"/>
      <c r="AN155" s="150"/>
      <c r="AO155" s="150"/>
      <c r="AP155" s="150"/>
      <c r="AQ155" s="150"/>
      <c r="AR155" s="150"/>
    </row>
    <row r="156" spans="1:44">
      <c r="A156" s="4" t="s">
        <v>792</v>
      </c>
      <c r="B156" s="44">
        <v>154</v>
      </c>
      <c r="C156" s="5"/>
      <c r="D156" s="54"/>
      <c r="E156" s="5"/>
      <c r="F156" s="5"/>
      <c r="G156" s="5"/>
      <c r="H156" s="5"/>
      <c r="I156" s="5"/>
      <c r="J156" s="5"/>
      <c r="K156" s="5"/>
      <c r="L156" s="5">
        <v>12</v>
      </c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6">
        <v>43</v>
      </c>
      <c r="AB156" s="4" t="s">
        <v>31</v>
      </c>
      <c r="AC156" s="4" t="s">
        <v>32</v>
      </c>
      <c r="AD156" s="4" t="s">
        <v>8</v>
      </c>
      <c r="AE156" s="4" t="s">
        <v>9</v>
      </c>
      <c r="AF156" s="4" t="s">
        <v>50</v>
      </c>
      <c r="AG156" s="4" t="s">
        <v>41</v>
      </c>
      <c r="AH156" s="4" t="s">
        <v>9</v>
      </c>
      <c r="AI156" s="4" t="s">
        <v>55</v>
      </c>
      <c r="AJ156" s="4" t="s">
        <v>411</v>
      </c>
      <c r="AK156" s="4" t="s">
        <v>15</v>
      </c>
      <c r="AL156" s="150"/>
      <c r="AM156" s="150"/>
      <c r="AN156" s="150"/>
      <c r="AO156" s="150"/>
      <c r="AP156" s="150"/>
      <c r="AQ156" s="150"/>
      <c r="AR156" s="150"/>
    </row>
    <row r="157" spans="1:44">
      <c r="A157" s="4" t="s">
        <v>753</v>
      </c>
      <c r="B157" s="44">
        <v>155</v>
      </c>
      <c r="C157" s="5"/>
      <c r="D157" s="54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>
        <v>3</v>
      </c>
      <c r="R157" s="5"/>
      <c r="S157" s="5"/>
      <c r="T157" s="5"/>
      <c r="U157" s="5"/>
      <c r="V157" s="5"/>
      <c r="W157" s="5"/>
      <c r="X157" s="5"/>
      <c r="Y157" s="5"/>
      <c r="Z157" s="5"/>
      <c r="AA157" s="6">
        <v>66</v>
      </c>
      <c r="AB157" s="4" t="s">
        <v>31</v>
      </c>
      <c r="AC157" s="4" t="s">
        <v>70</v>
      </c>
      <c r="AD157" s="4" t="s">
        <v>89</v>
      </c>
      <c r="AE157" s="4" t="s">
        <v>19</v>
      </c>
      <c r="AF157" s="4" t="s">
        <v>20</v>
      </c>
      <c r="AG157" s="4" t="s">
        <v>27</v>
      </c>
      <c r="AH157" s="4" t="s">
        <v>9</v>
      </c>
      <c r="AI157" s="4" t="s">
        <v>22</v>
      </c>
      <c r="AJ157" s="4" t="s">
        <v>754</v>
      </c>
      <c r="AK157" s="4" t="s">
        <v>34</v>
      </c>
      <c r="AL157" s="150"/>
      <c r="AM157" s="150"/>
      <c r="AN157" s="150"/>
      <c r="AO157" s="150"/>
      <c r="AP157" s="150"/>
      <c r="AQ157" s="150"/>
      <c r="AR157" s="150"/>
    </row>
    <row r="158" spans="1:44">
      <c r="A158" s="4" t="s">
        <v>299</v>
      </c>
      <c r="B158" s="44">
        <v>156</v>
      </c>
      <c r="C158" s="5"/>
      <c r="D158" s="54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6">
        <v>48</v>
      </c>
      <c r="AB158" s="4" t="s">
        <v>31</v>
      </c>
      <c r="AC158" s="4" t="s">
        <v>25</v>
      </c>
      <c r="AD158" s="4" t="s">
        <v>8</v>
      </c>
      <c r="AE158" s="4" t="s">
        <v>9</v>
      </c>
      <c r="AF158" s="4" t="s">
        <v>50</v>
      </c>
      <c r="AG158" s="4" t="s">
        <v>27</v>
      </c>
      <c r="AH158" s="4" t="s">
        <v>9</v>
      </c>
      <c r="AI158" s="4" t="s">
        <v>13</v>
      </c>
      <c r="AJ158" s="4" t="s">
        <v>300</v>
      </c>
      <c r="AK158" s="4" t="s">
        <v>29</v>
      </c>
      <c r="AL158" s="150"/>
      <c r="AM158" s="150"/>
      <c r="AN158" s="150"/>
      <c r="AO158" s="150"/>
      <c r="AP158" s="150"/>
      <c r="AQ158" s="150"/>
      <c r="AR158" s="150"/>
    </row>
    <row r="159" spans="1:44">
      <c r="A159" s="4" t="s">
        <v>649</v>
      </c>
      <c r="B159" s="44">
        <v>157</v>
      </c>
      <c r="C159" s="5"/>
      <c r="D159" s="54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6">
        <v>70</v>
      </c>
      <c r="AB159" s="4" t="s">
        <v>6</v>
      </c>
      <c r="AC159" s="4" t="s">
        <v>7</v>
      </c>
      <c r="AD159" s="4" t="s">
        <v>8</v>
      </c>
      <c r="AE159" s="4" t="s">
        <v>9</v>
      </c>
      <c r="AF159" s="4" t="s">
        <v>20</v>
      </c>
      <c r="AG159" s="4" t="s">
        <v>21</v>
      </c>
      <c r="AH159" s="4" t="s">
        <v>9</v>
      </c>
      <c r="AI159" s="4" t="s">
        <v>22</v>
      </c>
      <c r="AJ159" s="4" t="s">
        <v>650</v>
      </c>
      <c r="AK159" s="4" t="s">
        <v>60</v>
      </c>
      <c r="AL159" s="150"/>
      <c r="AM159" s="150"/>
      <c r="AN159" s="150"/>
      <c r="AO159" s="150"/>
      <c r="AP159" s="150"/>
      <c r="AQ159" s="150"/>
      <c r="AR159" s="150"/>
    </row>
    <row r="160" spans="1:44">
      <c r="A160" s="4" t="s">
        <v>858</v>
      </c>
      <c r="B160" s="44">
        <v>158</v>
      </c>
      <c r="C160" s="44" t="s">
        <v>1045</v>
      </c>
      <c r="D160" s="54"/>
      <c r="E160" s="44" t="s">
        <v>1012</v>
      </c>
      <c r="F160" s="5"/>
      <c r="G160" s="5"/>
      <c r="H160" s="5">
        <v>6</v>
      </c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>
        <v>5</v>
      </c>
      <c r="Z160" s="5"/>
      <c r="AA160" s="6">
        <v>21</v>
      </c>
      <c r="AB160" s="4" t="s">
        <v>6</v>
      </c>
      <c r="AC160" s="4" t="s">
        <v>45</v>
      </c>
      <c r="AD160" s="4" t="s">
        <v>8</v>
      </c>
      <c r="AE160" s="4" t="s">
        <v>9</v>
      </c>
      <c r="AF160" s="4" t="s">
        <v>10</v>
      </c>
      <c r="AG160" s="4" t="s">
        <v>62</v>
      </c>
      <c r="AH160" s="4" t="s">
        <v>9</v>
      </c>
      <c r="AI160" s="4" t="s">
        <v>63</v>
      </c>
      <c r="AJ160" s="4" t="s">
        <v>9</v>
      </c>
      <c r="AK160" s="7" t="s">
        <v>60</v>
      </c>
      <c r="AL160" s="150"/>
      <c r="AM160" s="150"/>
      <c r="AN160" s="150"/>
      <c r="AO160" s="150"/>
      <c r="AP160" s="150"/>
      <c r="AQ160" s="150"/>
      <c r="AR160" s="150"/>
    </row>
    <row r="161" spans="1:44">
      <c r="A161" s="4" t="s">
        <v>867</v>
      </c>
      <c r="B161" s="131">
        <v>159</v>
      </c>
      <c r="C161" s="44">
        <v>1</v>
      </c>
      <c r="D161" s="54">
        <v>1</v>
      </c>
      <c r="E161" s="44">
        <v>4</v>
      </c>
      <c r="F161" s="5"/>
      <c r="G161" s="5"/>
      <c r="H161" s="5"/>
      <c r="I161" s="5">
        <v>12</v>
      </c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6">
        <v>22</v>
      </c>
      <c r="AB161" s="4" t="s">
        <v>6</v>
      </c>
      <c r="AC161" s="4" t="s">
        <v>45</v>
      </c>
      <c r="AD161" s="4" t="s">
        <v>8</v>
      </c>
      <c r="AE161" s="4" t="s">
        <v>9</v>
      </c>
      <c r="AF161" s="4" t="s">
        <v>10</v>
      </c>
      <c r="AG161" s="4" t="s">
        <v>62</v>
      </c>
      <c r="AH161" s="4" t="s">
        <v>9</v>
      </c>
      <c r="AI161" s="4" t="s">
        <v>121</v>
      </c>
      <c r="AJ161" s="4" t="s">
        <v>9</v>
      </c>
      <c r="AK161" s="4" t="s">
        <v>15</v>
      </c>
      <c r="AL161" s="41">
        <v>3</v>
      </c>
      <c r="AM161" s="121">
        <v>1</v>
      </c>
      <c r="AN161" s="121">
        <v>1</v>
      </c>
      <c r="AO161" s="121">
        <v>1</v>
      </c>
      <c r="AP161" s="121">
        <v>1</v>
      </c>
      <c r="AQ161" s="121">
        <v>1</v>
      </c>
      <c r="AR161" s="121">
        <v>1</v>
      </c>
    </row>
    <row r="162" spans="1:44">
      <c r="A162" s="4" t="s">
        <v>337</v>
      </c>
      <c r="B162" s="44">
        <v>160</v>
      </c>
      <c r="C162" s="5"/>
      <c r="D162" s="54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6">
        <v>50</v>
      </c>
      <c r="AB162" s="4" t="s">
        <v>6</v>
      </c>
      <c r="AC162" s="4" t="s">
        <v>25</v>
      </c>
      <c r="AD162" s="4" t="s">
        <v>8</v>
      </c>
      <c r="AE162" s="4" t="s">
        <v>9</v>
      </c>
      <c r="AF162" s="4" t="s">
        <v>50</v>
      </c>
      <c r="AG162" s="4" t="s">
        <v>41</v>
      </c>
      <c r="AH162" s="4" t="s">
        <v>9</v>
      </c>
      <c r="AI162" s="4" t="s">
        <v>13</v>
      </c>
      <c r="AJ162" s="4" t="s">
        <v>338</v>
      </c>
      <c r="AK162" s="4" t="s">
        <v>15</v>
      </c>
      <c r="AL162" s="150"/>
      <c r="AM162" s="150"/>
      <c r="AN162" s="150"/>
      <c r="AO162" s="150"/>
      <c r="AP162" s="150"/>
      <c r="AQ162" s="150"/>
      <c r="AR162" s="150"/>
    </row>
    <row r="163" spans="1:44">
      <c r="A163" s="4" t="s">
        <v>812</v>
      </c>
      <c r="B163" s="44">
        <v>161</v>
      </c>
      <c r="C163" s="5"/>
      <c r="D163" s="54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6">
        <v>56</v>
      </c>
      <c r="AB163" s="4" t="s">
        <v>6</v>
      </c>
      <c r="AC163" s="4" t="s">
        <v>7</v>
      </c>
      <c r="AD163" s="4" t="s">
        <v>8</v>
      </c>
      <c r="AE163" s="4" t="s">
        <v>9</v>
      </c>
      <c r="AF163" s="4" t="s">
        <v>50</v>
      </c>
      <c r="AG163" s="4" t="s">
        <v>41</v>
      </c>
      <c r="AH163" s="4" t="s">
        <v>9</v>
      </c>
      <c r="AI163" s="4" t="s">
        <v>13</v>
      </c>
      <c r="AJ163" s="4" t="s">
        <v>813</v>
      </c>
      <c r="AK163" s="4" t="s">
        <v>15</v>
      </c>
      <c r="AL163" s="150"/>
      <c r="AM163" s="150"/>
      <c r="AN163" s="150"/>
      <c r="AO163" s="150"/>
      <c r="AP163" s="150"/>
      <c r="AQ163" s="150"/>
      <c r="AR163" s="150"/>
    </row>
    <row r="164" spans="1:44">
      <c r="A164" s="4" t="s">
        <v>235</v>
      </c>
      <c r="B164" s="44">
        <v>162</v>
      </c>
      <c r="C164" s="5"/>
      <c r="D164" s="54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6">
        <v>69</v>
      </c>
      <c r="AB164" s="4" t="s">
        <v>6</v>
      </c>
      <c r="AC164" s="4" t="s">
        <v>7</v>
      </c>
      <c r="AD164" s="4" t="s">
        <v>8</v>
      </c>
      <c r="AE164" s="4" t="s">
        <v>9</v>
      </c>
      <c r="AF164" s="4" t="s">
        <v>20</v>
      </c>
      <c r="AG164" s="4" t="s">
        <v>27</v>
      </c>
      <c r="AH164" s="4" t="s">
        <v>9</v>
      </c>
      <c r="AI164" s="4" t="s">
        <v>22</v>
      </c>
      <c r="AJ164" s="4" t="s">
        <v>236</v>
      </c>
      <c r="AK164" s="4" t="s">
        <v>15</v>
      </c>
      <c r="AL164" s="150"/>
      <c r="AM164" s="150"/>
      <c r="AN164" s="150"/>
      <c r="AO164" s="150"/>
      <c r="AP164" s="150"/>
      <c r="AQ164" s="150"/>
      <c r="AR164" s="150"/>
    </row>
    <row r="165" spans="1:44">
      <c r="A165" s="4" t="s">
        <v>308</v>
      </c>
      <c r="B165" s="44">
        <v>163</v>
      </c>
      <c r="C165" s="5"/>
      <c r="D165" s="54"/>
      <c r="E165" s="5"/>
      <c r="F165" s="5"/>
      <c r="G165" s="5"/>
      <c r="H165" s="5"/>
      <c r="I165" s="5">
        <v>13</v>
      </c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6">
        <v>62</v>
      </c>
      <c r="AB165" s="4" t="s">
        <v>6</v>
      </c>
      <c r="AC165" s="4" t="s">
        <v>7</v>
      </c>
      <c r="AD165" s="4" t="s">
        <v>8</v>
      </c>
      <c r="AE165" s="4" t="s">
        <v>9</v>
      </c>
      <c r="AF165" s="4" t="s">
        <v>20</v>
      </c>
      <c r="AG165" s="4" t="s">
        <v>41</v>
      </c>
      <c r="AH165" s="4" t="s">
        <v>9</v>
      </c>
      <c r="AI165" s="4" t="s">
        <v>121</v>
      </c>
      <c r="AJ165" s="4" t="s">
        <v>9</v>
      </c>
      <c r="AK165" s="4" t="s">
        <v>15</v>
      </c>
      <c r="AL165" s="150"/>
      <c r="AM165" s="150"/>
      <c r="AN165" s="150"/>
      <c r="AO165" s="150"/>
      <c r="AP165" s="150"/>
      <c r="AQ165" s="150"/>
      <c r="AR165" s="150"/>
    </row>
    <row r="166" spans="1:44">
      <c r="A166" s="4" t="s">
        <v>897</v>
      </c>
      <c r="B166" s="44">
        <v>164</v>
      </c>
      <c r="C166" s="5"/>
      <c r="D166" s="54"/>
      <c r="E166" s="5"/>
      <c r="F166" s="5"/>
      <c r="G166" s="5"/>
      <c r="H166" s="5"/>
      <c r="I166" s="5"/>
      <c r="J166" s="5"/>
      <c r="K166" s="5"/>
      <c r="L166" s="5">
        <v>13</v>
      </c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6">
        <v>30</v>
      </c>
      <c r="AB166" s="4" t="s">
        <v>6</v>
      </c>
      <c r="AC166" s="4" t="s">
        <v>32</v>
      </c>
      <c r="AD166" s="4" t="s">
        <v>8</v>
      </c>
      <c r="AE166" s="4" t="s">
        <v>9</v>
      </c>
      <c r="AF166" s="4" t="s">
        <v>10</v>
      </c>
      <c r="AG166" s="4" t="s">
        <v>62</v>
      </c>
      <c r="AH166" s="4" t="s">
        <v>9</v>
      </c>
      <c r="AI166" s="4" t="s">
        <v>55</v>
      </c>
      <c r="AJ166" s="4" t="s">
        <v>898</v>
      </c>
      <c r="AK166" s="4" t="s">
        <v>15</v>
      </c>
      <c r="AL166" s="150"/>
      <c r="AM166" s="150"/>
      <c r="AN166" s="150"/>
      <c r="AO166" s="150"/>
      <c r="AP166" s="150"/>
      <c r="AQ166" s="150"/>
      <c r="AR166" s="150"/>
    </row>
    <row r="167" spans="1:44">
      <c r="A167" s="4" t="s">
        <v>391</v>
      </c>
      <c r="B167" s="44">
        <v>165</v>
      </c>
      <c r="C167" s="44"/>
      <c r="D167" s="54"/>
      <c r="E167" s="5"/>
      <c r="F167" s="5"/>
      <c r="G167" s="5"/>
      <c r="H167" s="5"/>
      <c r="I167" s="5"/>
      <c r="J167" s="5"/>
      <c r="K167" s="5"/>
      <c r="L167" s="5"/>
      <c r="M167" s="5"/>
      <c r="N167" s="5">
        <v>13</v>
      </c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6">
        <v>30</v>
      </c>
      <c r="AB167" s="4" t="s">
        <v>31</v>
      </c>
      <c r="AC167" s="4" t="s">
        <v>25</v>
      </c>
      <c r="AD167" s="4" t="s">
        <v>8</v>
      </c>
      <c r="AE167" s="4" t="s">
        <v>9</v>
      </c>
      <c r="AF167" s="4" t="s">
        <v>50</v>
      </c>
      <c r="AG167" s="4" t="s">
        <v>41</v>
      </c>
      <c r="AH167" s="4" t="s">
        <v>9</v>
      </c>
      <c r="AI167" s="4" t="s">
        <v>42</v>
      </c>
      <c r="AJ167" s="4" t="s">
        <v>392</v>
      </c>
      <c r="AK167" s="4" t="s">
        <v>29</v>
      </c>
      <c r="AL167" s="150"/>
      <c r="AM167" s="150"/>
      <c r="AN167" s="150"/>
      <c r="AO167" s="150"/>
      <c r="AP167" s="150"/>
      <c r="AQ167" s="150"/>
      <c r="AR167" s="150"/>
    </row>
    <row r="168" spans="1:44">
      <c r="A168" s="4" t="s">
        <v>458</v>
      </c>
      <c r="B168" s="44">
        <v>166</v>
      </c>
      <c r="C168" s="5"/>
      <c r="D168" s="54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6">
        <v>53</v>
      </c>
      <c r="AB168" s="4" t="s">
        <v>6</v>
      </c>
      <c r="AC168" s="4" t="s">
        <v>45</v>
      </c>
      <c r="AD168" s="4" t="s">
        <v>8</v>
      </c>
      <c r="AE168" s="4" t="s">
        <v>9</v>
      </c>
      <c r="AF168" s="4" t="s">
        <v>50</v>
      </c>
      <c r="AG168" s="4" t="s">
        <v>41</v>
      </c>
      <c r="AH168" s="4" t="s">
        <v>9</v>
      </c>
      <c r="AI168" s="4" t="s">
        <v>51</v>
      </c>
      <c r="AJ168" s="4" t="s">
        <v>459</v>
      </c>
      <c r="AK168" s="4" t="s">
        <v>29</v>
      </c>
      <c r="AL168" s="150"/>
      <c r="AM168" s="150"/>
      <c r="AN168" s="150"/>
      <c r="AO168" s="150"/>
      <c r="AP168" s="150"/>
      <c r="AQ168" s="150"/>
      <c r="AR168" s="150"/>
    </row>
    <row r="169" spans="1:44">
      <c r="A169" s="4" t="s">
        <v>327</v>
      </c>
      <c r="B169" s="44">
        <v>167</v>
      </c>
      <c r="C169" s="5"/>
      <c r="D169" s="54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>
        <v>15</v>
      </c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6">
        <v>40</v>
      </c>
      <c r="AB169" s="4" t="s">
        <v>6</v>
      </c>
      <c r="AC169" s="4" t="s">
        <v>70</v>
      </c>
      <c r="AD169" s="4" t="s">
        <v>8</v>
      </c>
      <c r="AE169" s="4" t="s">
        <v>9</v>
      </c>
      <c r="AF169" s="4" t="s">
        <v>10</v>
      </c>
      <c r="AG169" s="4" t="s">
        <v>27</v>
      </c>
      <c r="AH169" s="4" t="s">
        <v>9</v>
      </c>
      <c r="AI169" s="4" t="s">
        <v>55</v>
      </c>
      <c r="AJ169" s="4" t="s">
        <v>328</v>
      </c>
      <c r="AK169" s="4" t="s">
        <v>15</v>
      </c>
      <c r="AL169" s="150"/>
      <c r="AM169" s="150"/>
      <c r="AN169" s="150"/>
      <c r="AO169" s="150"/>
      <c r="AP169" s="150"/>
      <c r="AQ169" s="150"/>
      <c r="AR169" s="150"/>
    </row>
    <row r="170" spans="1:44">
      <c r="A170" s="4" t="s">
        <v>765</v>
      </c>
      <c r="B170" s="44">
        <v>168</v>
      </c>
      <c r="C170" s="5"/>
      <c r="D170" s="54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6">
        <v>37</v>
      </c>
      <c r="AB170" s="4" t="s">
        <v>31</v>
      </c>
      <c r="AC170" s="4" t="s">
        <v>25</v>
      </c>
      <c r="AD170" s="4" t="s">
        <v>8</v>
      </c>
      <c r="AE170" s="4" t="s">
        <v>9</v>
      </c>
      <c r="AF170" s="4" t="s">
        <v>10</v>
      </c>
      <c r="AG170" s="4" t="s">
        <v>21</v>
      </c>
      <c r="AH170" s="4" t="s">
        <v>9</v>
      </c>
      <c r="AI170" s="4" t="s">
        <v>13</v>
      </c>
      <c r="AJ170" s="4" t="s">
        <v>766</v>
      </c>
      <c r="AK170" s="4" t="s">
        <v>60</v>
      </c>
      <c r="AL170" s="150"/>
      <c r="AM170" s="150"/>
      <c r="AN170" s="150"/>
      <c r="AO170" s="150"/>
      <c r="AP170" s="150"/>
      <c r="AQ170" s="150"/>
      <c r="AR170" s="150"/>
    </row>
    <row r="171" spans="1:44">
      <c r="A171" s="4" t="s">
        <v>606</v>
      </c>
      <c r="B171" s="44">
        <v>169</v>
      </c>
      <c r="C171" s="5"/>
      <c r="D171" s="54"/>
      <c r="E171" s="5"/>
      <c r="F171" s="5"/>
      <c r="G171" s="5"/>
      <c r="H171" s="5">
        <v>7</v>
      </c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>
        <v>6</v>
      </c>
      <c r="Z171" s="5"/>
      <c r="AA171" s="6">
        <v>23</v>
      </c>
      <c r="AB171" s="4" t="s">
        <v>6</v>
      </c>
      <c r="AC171" s="4" t="s">
        <v>25</v>
      </c>
      <c r="AD171" s="4" t="s">
        <v>8</v>
      </c>
      <c r="AE171" s="4" t="s">
        <v>9</v>
      </c>
      <c r="AF171" s="4" t="s">
        <v>10</v>
      </c>
      <c r="AG171" s="4" t="s">
        <v>62</v>
      </c>
      <c r="AH171" s="4" t="s">
        <v>9</v>
      </c>
      <c r="AI171" s="4" t="s">
        <v>63</v>
      </c>
      <c r="AJ171" s="4" t="s">
        <v>9</v>
      </c>
      <c r="AK171" s="4" t="s">
        <v>60</v>
      </c>
      <c r="AL171" s="150"/>
      <c r="AM171" s="150"/>
      <c r="AN171" s="150"/>
      <c r="AO171" s="150"/>
      <c r="AP171" s="150"/>
      <c r="AQ171" s="150"/>
      <c r="AR171" s="150"/>
    </row>
    <row r="172" spans="1:44">
      <c r="A172" s="4" t="s">
        <v>30</v>
      </c>
      <c r="B172" s="44">
        <v>170</v>
      </c>
      <c r="C172" s="5"/>
      <c r="D172" s="54"/>
      <c r="E172" s="5"/>
      <c r="F172" s="5"/>
      <c r="G172" s="5"/>
      <c r="H172" s="5"/>
      <c r="I172" s="5"/>
      <c r="J172" s="5"/>
      <c r="K172" s="5"/>
      <c r="L172" s="5">
        <v>14</v>
      </c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6">
        <v>69</v>
      </c>
      <c r="AB172" s="4" t="s">
        <v>31</v>
      </c>
      <c r="AC172" s="4" t="s">
        <v>32</v>
      </c>
      <c r="AD172" s="4" t="s">
        <v>8</v>
      </c>
      <c r="AE172" s="4" t="s">
        <v>9</v>
      </c>
      <c r="AF172" s="4" t="s">
        <v>20</v>
      </c>
      <c r="AG172" s="4" t="s">
        <v>27</v>
      </c>
      <c r="AH172" s="4" t="s">
        <v>9</v>
      </c>
      <c r="AI172" s="4" t="s">
        <v>22</v>
      </c>
      <c r="AJ172" s="4" t="s">
        <v>33</v>
      </c>
      <c r="AK172" s="4" t="s">
        <v>34</v>
      </c>
      <c r="AL172" s="150"/>
      <c r="AM172" s="150"/>
      <c r="AN172" s="150"/>
      <c r="AO172" s="150"/>
      <c r="AP172" s="150"/>
      <c r="AQ172" s="150"/>
      <c r="AR172" s="150"/>
    </row>
    <row r="173" spans="1:44">
      <c r="A173" s="4" t="s">
        <v>267</v>
      </c>
      <c r="B173" s="44">
        <v>171</v>
      </c>
      <c r="C173" s="5"/>
      <c r="D173" s="54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6">
        <v>48</v>
      </c>
      <c r="AB173" s="4" t="s">
        <v>6</v>
      </c>
      <c r="AC173" s="4" t="s">
        <v>70</v>
      </c>
      <c r="AD173" s="4" t="s">
        <v>18</v>
      </c>
      <c r="AE173" s="4" t="s">
        <v>19</v>
      </c>
      <c r="AF173" s="4" t="s">
        <v>50</v>
      </c>
      <c r="AG173" s="4" t="s">
        <v>41</v>
      </c>
      <c r="AH173" s="4" t="s">
        <v>9</v>
      </c>
      <c r="AI173" s="4" t="s">
        <v>13</v>
      </c>
      <c r="AJ173" s="4" t="s">
        <v>171</v>
      </c>
      <c r="AK173" s="4" t="s">
        <v>15</v>
      </c>
      <c r="AL173" s="150"/>
      <c r="AM173" s="150"/>
      <c r="AN173" s="150"/>
      <c r="AO173" s="150"/>
      <c r="AP173" s="150"/>
      <c r="AQ173" s="150"/>
      <c r="AR173" s="150"/>
    </row>
    <row r="174" spans="1:44">
      <c r="A174" s="4" t="s">
        <v>369</v>
      </c>
      <c r="B174" s="44">
        <v>172</v>
      </c>
      <c r="C174" s="5"/>
      <c r="D174" s="54"/>
      <c r="E174" s="5"/>
      <c r="F174" s="5"/>
      <c r="G174" s="5"/>
      <c r="H174" s="5"/>
      <c r="I174" s="5"/>
      <c r="J174" s="5"/>
      <c r="K174" s="5"/>
      <c r="L174" s="5"/>
      <c r="M174" s="5"/>
      <c r="N174" s="5">
        <v>14</v>
      </c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6">
        <v>66</v>
      </c>
      <c r="AB174" s="4" t="s">
        <v>6</v>
      </c>
      <c r="AC174" s="4" t="s">
        <v>70</v>
      </c>
      <c r="AD174" s="4" t="s">
        <v>8</v>
      </c>
      <c r="AE174" s="4" t="s">
        <v>9</v>
      </c>
      <c r="AF174" s="4" t="s">
        <v>50</v>
      </c>
      <c r="AG174" s="4" t="s">
        <v>41</v>
      </c>
      <c r="AH174" s="4" t="s">
        <v>9</v>
      </c>
      <c r="AI174" s="4" t="s">
        <v>42</v>
      </c>
      <c r="AJ174" s="4" t="s">
        <v>370</v>
      </c>
      <c r="AK174" s="4" t="s">
        <v>15</v>
      </c>
      <c r="AL174" s="150"/>
      <c r="AM174" s="150"/>
      <c r="AN174" s="150"/>
      <c r="AO174" s="150"/>
      <c r="AP174" s="150"/>
      <c r="AQ174" s="150"/>
      <c r="AR174" s="150"/>
    </row>
    <row r="175" spans="1:44">
      <c r="A175" s="4" t="s">
        <v>875</v>
      </c>
      <c r="B175" s="44">
        <v>173</v>
      </c>
      <c r="C175" s="5"/>
      <c r="D175" s="54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6">
        <v>48</v>
      </c>
      <c r="AB175" s="4" t="s">
        <v>6</v>
      </c>
      <c r="AC175" s="4" t="s">
        <v>7</v>
      </c>
      <c r="AD175" s="4" t="s">
        <v>8</v>
      </c>
      <c r="AE175" s="4" t="s">
        <v>9</v>
      </c>
      <c r="AF175" s="4" t="s">
        <v>10</v>
      </c>
      <c r="AG175" s="4" t="s">
        <v>27</v>
      </c>
      <c r="AH175" s="4" t="s">
        <v>9</v>
      </c>
      <c r="AI175" s="4" t="s">
        <v>51</v>
      </c>
      <c r="AJ175" s="4" t="s">
        <v>876</v>
      </c>
      <c r="AK175" s="4" t="s">
        <v>15</v>
      </c>
      <c r="AL175" s="150"/>
      <c r="AM175" s="150"/>
      <c r="AN175" s="150"/>
      <c r="AO175" s="150"/>
      <c r="AP175" s="150"/>
      <c r="AQ175" s="150"/>
      <c r="AR175" s="150"/>
    </row>
    <row r="176" spans="1:44">
      <c r="A176" s="4" t="s">
        <v>607</v>
      </c>
      <c r="B176" s="44">
        <v>174</v>
      </c>
      <c r="C176" s="5"/>
      <c r="D176" s="54"/>
      <c r="E176" s="5"/>
      <c r="F176" s="5"/>
      <c r="G176" s="5"/>
      <c r="H176" s="5"/>
      <c r="I176" s="5"/>
      <c r="J176" s="5">
        <v>6</v>
      </c>
      <c r="K176" s="5"/>
      <c r="L176" s="5"/>
      <c r="M176" s="5"/>
      <c r="N176" s="5"/>
      <c r="O176" s="5"/>
      <c r="P176" s="5"/>
      <c r="Q176" s="5"/>
      <c r="R176" s="5"/>
      <c r="S176" s="5">
        <v>6</v>
      </c>
      <c r="T176" s="5"/>
      <c r="U176" s="5"/>
      <c r="V176" s="5"/>
      <c r="W176" s="5"/>
      <c r="X176" s="5"/>
      <c r="Y176" s="5"/>
      <c r="Z176" s="5"/>
      <c r="AA176" s="6">
        <v>70</v>
      </c>
      <c r="AB176" s="4" t="s">
        <v>31</v>
      </c>
      <c r="AC176" s="4" t="s">
        <v>45</v>
      </c>
      <c r="AD176" s="4" t="s">
        <v>8</v>
      </c>
      <c r="AE176" s="4" t="s">
        <v>9</v>
      </c>
      <c r="AF176" s="4" t="s">
        <v>20</v>
      </c>
      <c r="AG176" s="4" t="s">
        <v>27</v>
      </c>
      <c r="AH176" s="4" t="s">
        <v>9</v>
      </c>
      <c r="AI176" s="4" t="s">
        <v>22</v>
      </c>
      <c r="AJ176" s="4" t="s">
        <v>608</v>
      </c>
      <c r="AK176" s="4" t="s">
        <v>160</v>
      </c>
      <c r="AL176" s="150"/>
      <c r="AM176" s="150"/>
      <c r="AN176" s="150"/>
      <c r="AO176" s="150"/>
      <c r="AP176" s="150"/>
      <c r="AQ176" s="150"/>
      <c r="AR176" s="150"/>
    </row>
    <row r="177" spans="1:44">
      <c r="A177" s="4" t="s">
        <v>684</v>
      </c>
      <c r="B177" s="44">
        <v>175</v>
      </c>
      <c r="C177" s="5"/>
      <c r="D177" s="54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>
        <v>16</v>
      </c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6">
        <v>33</v>
      </c>
      <c r="AB177" s="4" t="s">
        <v>31</v>
      </c>
      <c r="AC177" s="4" t="s">
        <v>7</v>
      </c>
      <c r="AD177" s="4" t="s">
        <v>8</v>
      </c>
      <c r="AE177" s="4" t="s">
        <v>9</v>
      </c>
      <c r="AF177" s="4" t="s">
        <v>10</v>
      </c>
      <c r="AG177" s="4" t="s">
        <v>27</v>
      </c>
      <c r="AH177" s="4" t="s">
        <v>9</v>
      </c>
      <c r="AI177" s="4" t="s">
        <v>55</v>
      </c>
      <c r="AJ177" s="4" t="s">
        <v>685</v>
      </c>
      <c r="AK177" s="4" t="s">
        <v>15</v>
      </c>
      <c r="AL177" s="150"/>
      <c r="AM177" s="150"/>
      <c r="AN177" s="150"/>
      <c r="AO177" s="150"/>
      <c r="AP177" s="150"/>
      <c r="AQ177" s="150"/>
      <c r="AR177" s="150"/>
    </row>
    <row r="178" spans="1:44">
      <c r="A178" s="4" t="s">
        <v>508</v>
      </c>
      <c r="B178" s="44">
        <v>176</v>
      </c>
      <c r="C178" s="44"/>
      <c r="D178" s="54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6">
        <v>55</v>
      </c>
      <c r="AB178" s="4" t="s">
        <v>6</v>
      </c>
      <c r="AC178" s="4" t="s">
        <v>67</v>
      </c>
      <c r="AD178" s="4" t="s">
        <v>8</v>
      </c>
      <c r="AE178" s="4" t="s">
        <v>9</v>
      </c>
      <c r="AF178" s="4" t="s">
        <v>50</v>
      </c>
      <c r="AG178" s="4" t="s">
        <v>11</v>
      </c>
      <c r="AH178" s="4" t="s">
        <v>509</v>
      </c>
      <c r="AI178" s="4" t="s">
        <v>42</v>
      </c>
      <c r="AJ178" s="4" t="s">
        <v>370</v>
      </c>
      <c r="AK178" s="4" t="s">
        <v>29</v>
      </c>
      <c r="AL178" s="150"/>
      <c r="AM178" s="150"/>
      <c r="AN178" s="150"/>
      <c r="AO178" s="150"/>
      <c r="AP178" s="150"/>
      <c r="AQ178" s="150"/>
      <c r="AR178" s="150"/>
    </row>
    <row r="179" spans="1:44">
      <c r="A179" s="4" t="s">
        <v>769</v>
      </c>
      <c r="B179" s="44">
        <v>177</v>
      </c>
      <c r="C179" s="5"/>
      <c r="D179" s="54"/>
      <c r="E179" s="5"/>
      <c r="F179" s="5"/>
      <c r="G179" s="5"/>
      <c r="H179" s="5"/>
      <c r="I179" s="5"/>
      <c r="J179" s="5">
        <v>7</v>
      </c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6">
        <v>66</v>
      </c>
      <c r="AB179" s="4" t="s">
        <v>6</v>
      </c>
      <c r="AC179" s="4" t="s">
        <v>7</v>
      </c>
      <c r="AD179" s="4" t="s">
        <v>8</v>
      </c>
      <c r="AE179" s="4" t="s">
        <v>9</v>
      </c>
      <c r="AF179" s="4" t="s">
        <v>50</v>
      </c>
      <c r="AG179" s="4" t="s">
        <v>11</v>
      </c>
      <c r="AH179" s="4" t="s">
        <v>770</v>
      </c>
      <c r="AI179" s="4" t="s">
        <v>22</v>
      </c>
      <c r="AJ179" s="4" t="s">
        <v>173</v>
      </c>
      <c r="AK179" s="4" t="s">
        <v>160</v>
      </c>
      <c r="AL179" s="150"/>
      <c r="AM179" s="150"/>
      <c r="AN179" s="150"/>
      <c r="AO179" s="150"/>
      <c r="AP179" s="150"/>
      <c r="AQ179" s="150"/>
      <c r="AR179" s="150"/>
    </row>
    <row r="180" spans="1:44">
      <c r="A180" s="4" t="s">
        <v>485</v>
      </c>
      <c r="B180" s="131">
        <v>178</v>
      </c>
      <c r="C180" s="44">
        <v>1</v>
      </c>
      <c r="D180" s="54">
        <v>1</v>
      </c>
      <c r="E180" s="44">
        <v>12</v>
      </c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>
        <v>8</v>
      </c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6">
        <v>36</v>
      </c>
      <c r="AB180" s="4" t="s">
        <v>31</v>
      </c>
      <c r="AC180" s="4" t="s">
        <v>7</v>
      </c>
      <c r="AD180" s="4" t="s">
        <v>8</v>
      </c>
      <c r="AE180" s="4" t="s">
        <v>9</v>
      </c>
      <c r="AF180" s="4" t="s">
        <v>50</v>
      </c>
      <c r="AG180" s="4" t="s">
        <v>108</v>
      </c>
      <c r="AH180" s="4" t="s">
        <v>9</v>
      </c>
      <c r="AI180" s="4" t="s">
        <v>51</v>
      </c>
      <c r="AJ180" s="4" t="s">
        <v>486</v>
      </c>
      <c r="AK180" s="4" t="s">
        <v>29</v>
      </c>
      <c r="AL180" s="121">
        <v>4</v>
      </c>
      <c r="AM180" s="121">
        <v>1</v>
      </c>
      <c r="AN180" s="121">
        <v>1</v>
      </c>
      <c r="AO180" s="121">
        <v>1</v>
      </c>
      <c r="AP180" s="121">
        <v>1</v>
      </c>
      <c r="AQ180" s="121">
        <v>0</v>
      </c>
      <c r="AR180" s="121">
        <v>0</v>
      </c>
    </row>
    <row r="181" spans="1:44">
      <c r="A181" s="4" t="s">
        <v>124</v>
      </c>
      <c r="B181" s="44">
        <v>179</v>
      </c>
      <c r="C181" s="5"/>
      <c r="D181" s="54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>
        <v>17</v>
      </c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6">
        <v>65</v>
      </c>
      <c r="AB181" s="4" t="s">
        <v>6</v>
      </c>
      <c r="AC181" s="4" t="s">
        <v>7</v>
      </c>
      <c r="AD181" s="4" t="s">
        <v>18</v>
      </c>
      <c r="AE181" s="4" t="s">
        <v>112</v>
      </c>
      <c r="AF181" s="4" t="s">
        <v>54</v>
      </c>
      <c r="AG181" s="4" t="s">
        <v>21</v>
      </c>
      <c r="AH181" s="4" t="s">
        <v>9</v>
      </c>
      <c r="AI181" s="4" t="s">
        <v>55</v>
      </c>
      <c r="AJ181" s="4" t="s">
        <v>125</v>
      </c>
      <c r="AK181" s="4" t="s">
        <v>15</v>
      </c>
      <c r="AL181" s="150"/>
      <c r="AM181" s="150"/>
      <c r="AN181" s="150"/>
      <c r="AO181" s="150"/>
      <c r="AP181" s="150"/>
      <c r="AQ181" s="150"/>
      <c r="AR181" s="150"/>
    </row>
    <row r="182" spans="1:44">
      <c r="A182" s="4" t="s">
        <v>803</v>
      </c>
      <c r="B182" s="44">
        <v>180</v>
      </c>
      <c r="C182" s="5"/>
      <c r="D182" s="54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6">
        <v>23</v>
      </c>
      <c r="AB182" s="4" t="s">
        <v>31</v>
      </c>
      <c r="AC182" s="4" t="s">
        <v>67</v>
      </c>
      <c r="AD182" s="4" t="s">
        <v>8</v>
      </c>
      <c r="AE182" s="4" t="s">
        <v>9</v>
      </c>
      <c r="AF182" s="4" t="s">
        <v>10</v>
      </c>
      <c r="AG182" s="4" t="s">
        <v>62</v>
      </c>
      <c r="AH182" s="4" t="s">
        <v>9</v>
      </c>
      <c r="AI182" s="4" t="s">
        <v>51</v>
      </c>
      <c r="AJ182" s="4" t="s">
        <v>52</v>
      </c>
      <c r="AK182" s="4" t="s">
        <v>15</v>
      </c>
      <c r="AL182" s="150"/>
      <c r="AM182" s="150"/>
      <c r="AN182" s="150"/>
      <c r="AO182" s="150"/>
      <c r="AP182" s="150"/>
      <c r="AQ182" s="150"/>
      <c r="AR182" s="150"/>
    </row>
    <row r="183" spans="1:44">
      <c r="A183" s="4" t="s">
        <v>658</v>
      </c>
      <c r="B183" s="44">
        <v>181</v>
      </c>
      <c r="C183" s="5"/>
      <c r="D183" s="54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6">
        <v>35</v>
      </c>
      <c r="AB183" s="4" t="s">
        <v>6</v>
      </c>
      <c r="AC183" s="4" t="s">
        <v>7</v>
      </c>
      <c r="AD183" s="4" t="s">
        <v>8</v>
      </c>
      <c r="AE183" s="4" t="s">
        <v>9</v>
      </c>
      <c r="AF183" s="4" t="s">
        <v>10</v>
      </c>
      <c r="AG183" s="4" t="s">
        <v>62</v>
      </c>
      <c r="AH183" s="4" t="s">
        <v>9</v>
      </c>
      <c r="AI183" s="4" t="s">
        <v>51</v>
      </c>
      <c r="AJ183" s="4" t="s">
        <v>65</v>
      </c>
      <c r="AK183" s="4" t="s">
        <v>29</v>
      </c>
      <c r="AL183" s="150"/>
      <c r="AM183" s="150"/>
      <c r="AN183" s="150"/>
      <c r="AO183" s="150"/>
      <c r="AP183" s="150"/>
      <c r="AQ183" s="150"/>
      <c r="AR183" s="150"/>
    </row>
    <row r="184" spans="1:44">
      <c r="A184" s="4" t="s">
        <v>577</v>
      </c>
      <c r="B184" s="44">
        <v>182</v>
      </c>
      <c r="C184" s="5"/>
      <c r="D184" s="54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6">
        <v>40</v>
      </c>
      <c r="AB184" s="4" t="s">
        <v>31</v>
      </c>
      <c r="AC184" s="4" t="s">
        <v>7</v>
      </c>
      <c r="AD184" s="4" t="s">
        <v>8</v>
      </c>
      <c r="AE184" s="4" t="s">
        <v>9</v>
      </c>
      <c r="AF184" s="4" t="s">
        <v>20</v>
      </c>
      <c r="AG184" s="4" t="s">
        <v>21</v>
      </c>
      <c r="AH184" s="4" t="s">
        <v>9</v>
      </c>
      <c r="AI184" s="4" t="s">
        <v>13</v>
      </c>
      <c r="AJ184" s="4" t="s">
        <v>328</v>
      </c>
      <c r="AK184" s="4" t="s">
        <v>29</v>
      </c>
      <c r="AL184" s="150"/>
      <c r="AM184" s="150"/>
      <c r="AN184" s="150"/>
      <c r="AO184" s="150"/>
      <c r="AP184" s="150"/>
      <c r="AQ184" s="150"/>
      <c r="AR184" s="150"/>
    </row>
    <row r="185" spans="1:44">
      <c r="A185" s="4" t="s">
        <v>873</v>
      </c>
      <c r="B185" s="44">
        <v>183</v>
      </c>
      <c r="C185" s="5"/>
      <c r="D185" s="54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6">
        <v>58</v>
      </c>
      <c r="AB185" s="4" t="s">
        <v>31</v>
      </c>
      <c r="AC185" s="4" t="s">
        <v>7</v>
      </c>
      <c r="AD185" s="4" t="s">
        <v>8</v>
      </c>
      <c r="AE185" s="4" t="s">
        <v>9</v>
      </c>
      <c r="AF185" s="4" t="s">
        <v>20</v>
      </c>
      <c r="AG185" s="4" t="s">
        <v>41</v>
      </c>
      <c r="AH185" s="4" t="s">
        <v>9</v>
      </c>
      <c r="AI185" s="4" t="s">
        <v>51</v>
      </c>
      <c r="AJ185" s="4" t="s">
        <v>874</v>
      </c>
      <c r="AK185" s="4" t="s">
        <v>60</v>
      </c>
      <c r="AL185" s="150"/>
      <c r="AM185" s="150"/>
      <c r="AN185" s="150"/>
      <c r="AO185" s="150"/>
      <c r="AP185" s="150"/>
      <c r="AQ185" s="150"/>
      <c r="AR185" s="150"/>
    </row>
    <row r="186" spans="1:44">
      <c r="A186" s="4" t="s">
        <v>116</v>
      </c>
      <c r="B186" s="44">
        <v>184</v>
      </c>
      <c r="C186" s="5"/>
      <c r="D186" s="54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6">
        <v>72</v>
      </c>
      <c r="AB186" s="4" t="s">
        <v>6</v>
      </c>
      <c r="AC186" s="4" t="s">
        <v>7</v>
      </c>
      <c r="AD186" s="4" t="s">
        <v>8</v>
      </c>
      <c r="AE186" s="4" t="s">
        <v>9</v>
      </c>
      <c r="AF186" s="4" t="s">
        <v>20</v>
      </c>
      <c r="AG186" s="4" t="s">
        <v>21</v>
      </c>
      <c r="AH186" s="4" t="s">
        <v>9</v>
      </c>
      <c r="AI186" s="4" t="s">
        <v>22</v>
      </c>
      <c r="AJ186" s="4" t="s">
        <v>117</v>
      </c>
      <c r="AK186" s="4" t="s">
        <v>15</v>
      </c>
      <c r="AL186" s="150"/>
      <c r="AM186" s="150"/>
      <c r="AN186" s="150"/>
      <c r="AO186" s="150"/>
      <c r="AP186" s="150"/>
      <c r="AQ186" s="150"/>
      <c r="AR186" s="150"/>
    </row>
    <row r="187" spans="1:44">
      <c r="A187" s="4" t="s">
        <v>122</v>
      </c>
      <c r="B187" s="44">
        <v>185</v>
      </c>
      <c r="C187" s="5"/>
      <c r="D187" s="54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>
        <v>18</v>
      </c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6">
        <v>63</v>
      </c>
      <c r="AB187" s="4" t="s">
        <v>31</v>
      </c>
      <c r="AC187" s="4" t="s">
        <v>45</v>
      </c>
      <c r="AD187" s="4" t="s">
        <v>8</v>
      </c>
      <c r="AE187" s="4" t="s">
        <v>9</v>
      </c>
      <c r="AF187" s="4" t="s">
        <v>54</v>
      </c>
      <c r="AG187" s="4" t="s">
        <v>41</v>
      </c>
      <c r="AH187" s="4" t="s">
        <v>9</v>
      </c>
      <c r="AI187" s="4" t="s">
        <v>55</v>
      </c>
      <c r="AJ187" s="4" t="s">
        <v>123</v>
      </c>
      <c r="AK187" s="4" t="s">
        <v>15</v>
      </c>
      <c r="AL187" s="150"/>
      <c r="AM187" s="150"/>
      <c r="AN187" s="150"/>
      <c r="AO187" s="150"/>
      <c r="AP187" s="150"/>
      <c r="AQ187" s="150"/>
      <c r="AR187" s="150"/>
    </row>
    <row r="188" spans="1:44">
      <c r="A188" s="4" t="s">
        <v>265</v>
      </c>
      <c r="B188" s="44">
        <v>186</v>
      </c>
      <c r="C188" s="5"/>
      <c r="D188" s="54"/>
      <c r="E188" s="5"/>
      <c r="F188" s="5"/>
      <c r="G188" s="5"/>
      <c r="H188" s="5"/>
      <c r="I188" s="5"/>
      <c r="J188" s="5"/>
      <c r="K188" s="5"/>
      <c r="L188" s="5">
        <v>15</v>
      </c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6">
        <v>39</v>
      </c>
      <c r="AB188" s="4" t="s">
        <v>31</v>
      </c>
      <c r="AC188" s="4" t="s">
        <v>32</v>
      </c>
      <c r="AD188" s="4" t="s">
        <v>18</v>
      </c>
      <c r="AE188" s="4" t="s">
        <v>49</v>
      </c>
      <c r="AF188" s="4" t="s">
        <v>10</v>
      </c>
      <c r="AG188" s="4" t="s">
        <v>27</v>
      </c>
      <c r="AH188" s="4" t="s">
        <v>9</v>
      </c>
      <c r="AI188" s="4" t="s">
        <v>55</v>
      </c>
      <c r="AJ188" s="4" t="s">
        <v>266</v>
      </c>
      <c r="AK188" s="4" t="s">
        <v>15</v>
      </c>
      <c r="AL188" s="150"/>
      <c r="AM188" s="150"/>
      <c r="AN188" s="150"/>
      <c r="AO188" s="150"/>
      <c r="AP188" s="150"/>
      <c r="AQ188" s="150"/>
      <c r="AR188" s="150"/>
    </row>
    <row r="189" spans="1:44">
      <c r="A189" s="4" t="s">
        <v>303</v>
      </c>
      <c r="B189" s="44">
        <v>187</v>
      </c>
      <c r="C189" s="5"/>
      <c r="D189" s="54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>
        <v>7</v>
      </c>
      <c r="Z189" s="5"/>
      <c r="AA189" s="6">
        <v>27</v>
      </c>
      <c r="AB189" s="4" t="s">
        <v>6</v>
      </c>
      <c r="AC189" s="4" t="s">
        <v>25</v>
      </c>
      <c r="AD189" s="4" t="s">
        <v>8</v>
      </c>
      <c r="AE189" s="4" t="s">
        <v>9</v>
      </c>
      <c r="AF189" s="4" t="s">
        <v>10</v>
      </c>
      <c r="AG189" s="4" t="s">
        <v>27</v>
      </c>
      <c r="AH189" s="4" t="s">
        <v>9</v>
      </c>
      <c r="AI189" s="4" t="s">
        <v>13</v>
      </c>
      <c r="AJ189" s="4" t="s">
        <v>173</v>
      </c>
      <c r="AK189" s="4" t="s">
        <v>15</v>
      </c>
      <c r="AL189" s="150"/>
      <c r="AM189" s="150"/>
      <c r="AN189" s="150"/>
      <c r="AO189" s="150"/>
      <c r="AP189" s="150"/>
      <c r="AQ189" s="150"/>
      <c r="AR189" s="150"/>
    </row>
    <row r="190" spans="1:44">
      <c r="A190" s="4" t="s">
        <v>869</v>
      </c>
      <c r="B190" s="44">
        <v>188</v>
      </c>
      <c r="C190" s="5"/>
      <c r="D190" s="54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6">
        <v>27</v>
      </c>
      <c r="AB190" s="4" t="s">
        <v>31</v>
      </c>
      <c r="AC190" s="4" t="s">
        <v>7</v>
      </c>
      <c r="AD190" s="4" t="s">
        <v>8</v>
      </c>
      <c r="AE190" s="4" t="s">
        <v>9</v>
      </c>
      <c r="AF190" s="4" t="s">
        <v>10</v>
      </c>
      <c r="AG190" s="4" t="s">
        <v>21</v>
      </c>
      <c r="AH190" s="4" t="s">
        <v>9</v>
      </c>
      <c r="AI190" s="4" t="s">
        <v>13</v>
      </c>
      <c r="AJ190" s="4" t="s">
        <v>56</v>
      </c>
      <c r="AK190" s="4" t="s">
        <v>15</v>
      </c>
      <c r="AL190" s="150"/>
      <c r="AM190" s="150"/>
      <c r="AN190" s="150"/>
      <c r="AO190" s="150"/>
      <c r="AP190" s="150"/>
      <c r="AQ190" s="150"/>
      <c r="AR190" s="150"/>
    </row>
    <row r="191" spans="1:44">
      <c r="A191" s="4" t="s">
        <v>883</v>
      </c>
      <c r="B191" s="44">
        <v>189</v>
      </c>
      <c r="C191" s="5"/>
      <c r="D191" s="54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6">
        <v>57</v>
      </c>
      <c r="AB191" s="4" t="s">
        <v>31</v>
      </c>
      <c r="AC191" s="4" t="s">
        <v>7</v>
      </c>
      <c r="AD191" s="4" t="s">
        <v>8</v>
      </c>
      <c r="AE191" s="4" t="s">
        <v>9</v>
      </c>
      <c r="AF191" s="4" t="s">
        <v>10</v>
      </c>
      <c r="AG191" s="4" t="s">
        <v>62</v>
      </c>
      <c r="AH191" s="4" t="s">
        <v>9</v>
      </c>
      <c r="AI191" s="4" t="s">
        <v>13</v>
      </c>
      <c r="AJ191" s="4" t="s">
        <v>768</v>
      </c>
      <c r="AK191" s="4" t="s">
        <v>15</v>
      </c>
      <c r="AL191" s="150"/>
      <c r="AM191" s="150"/>
      <c r="AN191" s="150"/>
      <c r="AO191" s="150"/>
      <c r="AP191" s="150"/>
      <c r="AQ191" s="150"/>
      <c r="AR191" s="150"/>
    </row>
    <row r="192" spans="1:44">
      <c r="A192" s="4" t="s">
        <v>738</v>
      </c>
      <c r="B192" s="44">
        <v>190</v>
      </c>
      <c r="C192" s="5"/>
      <c r="D192" s="54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>
        <v>19</v>
      </c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6">
        <v>62</v>
      </c>
      <c r="AB192" s="4" t="s">
        <v>31</v>
      </c>
      <c r="AC192" s="4" t="s">
        <v>25</v>
      </c>
      <c r="AD192" s="4" t="s">
        <v>8</v>
      </c>
      <c r="AE192" s="4" t="s">
        <v>9</v>
      </c>
      <c r="AF192" s="4" t="s">
        <v>50</v>
      </c>
      <c r="AG192" s="4" t="s">
        <v>108</v>
      </c>
      <c r="AH192" s="4" t="s">
        <v>9</v>
      </c>
      <c r="AI192" s="4" t="s">
        <v>55</v>
      </c>
      <c r="AJ192" s="4" t="s">
        <v>52</v>
      </c>
      <c r="AK192" s="4" t="s">
        <v>15</v>
      </c>
      <c r="AL192" s="150"/>
      <c r="AM192" s="150"/>
      <c r="AN192" s="150"/>
      <c r="AO192" s="150"/>
      <c r="AP192" s="150"/>
      <c r="AQ192" s="150"/>
      <c r="AR192" s="150"/>
    </row>
    <row r="193" spans="1:44">
      <c r="A193" s="4" t="s">
        <v>371</v>
      </c>
      <c r="B193" s="44">
        <v>191</v>
      </c>
      <c r="C193" s="5"/>
      <c r="D193" s="54"/>
      <c r="E193" s="5"/>
      <c r="F193" s="5"/>
      <c r="G193" s="5"/>
      <c r="H193" s="5"/>
      <c r="I193" s="5"/>
      <c r="J193" s="5">
        <v>8</v>
      </c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6">
        <v>54</v>
      </c>
      <c r="AB193" s="4" t="s">
        <v>31</v>
      </c>
      <c r="AC193" s="4" t="s">
        <v>32</v>
      </c>
      <c r="AD193" s="4" t="s">
        <v>8</v>
      </c>
      <c r="AE193" s="4" t="s">
        <v>9</v>
      </c>
      <c r="AF193" s="4" t="s">
        <v>54</v>
      </c>
      <c r="AG193" s="4" t="s">
        <v>41</v>
      </c>
      <c r="AH193" s="4" t="s">
        <v>9</v>
      </c>
      <c r="AI193" s="4" t="s">
        <v>13</v>
      </c>
      <c r="AJ193" s="4" t="s">
        <v>372</v>
      </c>
      <c r="AK193" s="4" t="s">
        <v>160</v>
      </c>
      <c r="AL193" s="150"/>
      <c r="AM193" s="150"/>
      <c r="AN193" s="150"/>
      <c r="AO193" s="150"/>
      <c r="AP193" s="150"/>
      <c r="AQ193" s="150"/>
      <c r="AR193" s="150"/>
    </row>
    <row r="194" spans="1:44">
      <c r="A194" s="4" t="s">
        <v>579</v>
      </c>
      <c r="B194" s="44">
        <v>192</v>
      </c>
      <c r="C194" s="44">
        <v>1</v>
      </c>
      <c r="D194" s="54"/>
      <c r="E194" s="44">
        <v>26</v>
      </c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>
        <v>1</v>
      </c>
      <c r="W194" s="5"/>
      <c r="X194" s="5"/>
      <c r="Y194" s="5"/>
      <c r="Z194" s="5"/>
      <c r="AA194" s="6">
        <v>55</v>
      </c>
      <c r="AB194" s="4" t="s">
        <v>6</v>
      </c>
      <c r="AC194" s="4" t="s">
        <v>7</v>
      </c>
      <c r="AD194" s="4" t="s">
        <v>18</v>
      </c>
      <c r="AE194" s="4" t="s">
        <v>19</v>
      </c>
      <c r="AF194" s="4" t="s">
        <v>54</v>
      </c>
      <c r="AG194" s="4" t="s">
        <v>41</v>
      </c>
      <c r="AH194" s="4" t="s">
        <v>9</v>
      </c>
      <c r="AI194" s="4" t="s">
        <v>13</v>
      </c>
      <c r="AJ194" s="4" t="s">
        <v>580</v>
      </c>
      <c r="AK194" s="4" t="s">
        <v>29</v>
      </c>
      <c r="AL194" s="150"/>
      <c r="AM194" s="150"/>
      <c r="AN194" s="150"/>
      <c r="AO194" s="150"/>
      <c r="AP194" s="150"/>
      <c r="AQ194" s="150"/>
      <c r="AR194" s="150"/>
    </row>
    <row r="195" spans="1:44">
      <c r="A195" s="4" t="s">
        <v>834</v>
      </c>
      <c r="B195" s="44">
        <v>193</v>
      </c>
      <c r="C195" s="5"/>
      <c r="D195" s="54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>
        <v>7</v>
      </c>
      <c r="T195" s="5"/>
      <c r="U195" s="5"/>
      <c r="V195" s="5"/>
      <c r="W195" s="5"/>
      <c r="X195" s="5"/>
      <c r="Y195" s="5"/>
      <c r="Z195" s="5"/>
      <c r="AA195" s="6">
        <v>70</v>
      </c>
      <c r="AB195" s="4" t="s">
        <v>6</v>
      </c>
      <c r="AC195" s="4" t="s">
        <v>45</v>
      </c>
      <c r="AD195" s="4" t="s">
        <v>18</v>
      </c>
      <c r="AE195" s="4" t="s">
        <v>19</v>
      </c>
      <c r="AF195" s="4" t="s">
        <v>50</v>
      </c>
      <c r="AG195" s="4" t="s">
        <v>21</v>
      </c>
      <c r="AH195" s="4" t="s">
        <v>9</v>
      </c>
      <c r="AI195" s="4" t="s">
        <v>22</v>
      </c>
      <c r="AJ195" s="4" t="s">
        <v>835</v>
      </c>
      <c r="AK195" s="4" t="s">
        <v>15</v>
      </c>
      <c r="AL195" s="150"/>
      <c r="AM195" s="150"/>
      <c r="AN195" s="150"/>
      <c r="AO195" s="150"/>
      <c r="AP195" s="150"/>
      <c r="AQ195" s="150"/>
      <c r="AR195" s="150"/>
    </row>
    <row r="196" spans="1:44">
      <c r="A196" s="4" t="s">
        <v>374</v>
      </c>
      <c r="B196" s="131">
        <v>194</v>
      </c>
      <c r="C196" s="44">
        <v>1</v>
      </c>
      <c r="D196" s="54">
        <v>1</v>
      </c>
      <c r="E196" s="44">
        <v>11</v>
      </c>
      <c r="F196" s="5"/>
      <c r="G196" s="5"/>
      <c r="H196" s="5"/>
      <c r="I196" s="5"/>
      <c r="J196" s="5"/>
      <c r="K196" s="5"/>
      <c r="L196" s="5"/>
      <c r="M196" s="5"/>
      <c r="N196" s="5"/>
      <c r="O196" s="5">
        <v>20</v>
      </c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6">
        <v>59</v>
      </c>
      <c r="AB196" s="4" t="s">
        <v>31</v>
      </c>
      <c r="AC196" s="4" t="s">
        <v>70</v>
      </c>
      <c r="AD196" s="7" t="s">
        <v>906</v>
      </c>
      <c r="AE196" s="4" t="s">
        <v>49</v>
      </c>
      <c r="AF196" s="4" t="s">
        <v>50</v>
      </c>
      <c r="AG196" s="4" t="s">
        <v>27</v>
      </c>
      <c r="AH196" s="4" t="s">
        <v>9</v>
      </c>
      <c r="AI196" s="4" t="s">
        <v>55</v>
      </c>
      <c r="AJ196" s="4" t="s">
        <v>375</v>
      </c>
      <c r="AK196" s="4" t="s">
        <v>15</v>
      </c>
      <c r="AL196" s="41">
        <v>1</v>
      </c>
      <c r="AM196" s="121">
        <v>1</v>
      </c>
      <c r="AN196" s="121">
        <v>1</v>
      </c>
      <c r="AO196" s="121">
        <v>1</v>
      </c>
      <c r="AP196" s="121">
        <v>1</v>
      </c>
      <c r="AQ196" s="121">
        <v>1</v>
      </c>
      <c r="AR196" s="121">
        <v>1</v>
      </c>
    </row>
    <row r="197" spans="1:44">
      <c r="A197" s="4" t="s">
        <v>886</v>
      </c>
      <c r="B197" s="44">
        <v>195</v>
      </c>
      <c r="C197" s="5"/>
      <c r="D197" s="54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6">
        <v>69</v>
      </c>
      <c r="AB197" s="4" t="s">
        <v>31</v>
      </c>
      <c r="AC197" s="4" t="s">
        <v>7</v>
      </c>
      <c r="AD197" s="4" t="s">
        <v>8</v>
      </c>
      <c r="AE197" s="4" t="s">
        <v>9</v>
      </c>
      <c r="AF197" s="4" t="s">
        <v>50</v>
      </c>
      <c r="AG197" s="4" t="s">
        <v>27</v>
      </c>
      <c r="AH197" s="4" t="s">
        <v>9</v>
      </c>
      <c r="AI197" s="4" t="s">
        <v>22</v>
      </c>
      <c r="AJ197" s="4" t="s">
        <v>887</v>
      </c>
      <c r="AK197" s="4" t="s">
        <v>60</v>
      </c>
      <c r="AL197" s="150"/>
      <c r="AM197" s="150"/>
      <c r="AN197" s="150"/>
      <c r="AO197" s="150"/>
      <c r="AP197" s="150"/>
      <c r="AQ197" s="150"/>
      <c r="AR197" s="150"/>
    </row>
    <row r="198" spans="1:44">
      <c r="A198" s="4" t="s">
        <v>563</v>
      </c>
      <c r="B198" s="44">
        <v>196</v>
      </c>
      <c r="C198" s="5"/>
      <c r="D198" s="54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6">
        <v>62</v>
      </c>
      <c r="AB198" s="4" t="s">
        <v>31</v>
      </c>
      <c r="AC198" s="4" t="s">
        <v>45</v>
      </c>
      <c r="AD198" s="4" t="s">
        <v>8</v>
      </c>
      <c r="AE198" s="4" t="s">
        <v>9</v>
      </c>
      <c r="AF198" s="4" t="s">
        <v>50</v>
      </c>
      <c r="AG198" s="4" t="s">
        <v>41</v>
      </c>
      <c r="AH198" s="4" t="s">
        <v>9</v>
      </c>
      <c r="AI198" s="4" t="s">
        <v>51</v>
      </c>
      <c r="AJ198" s="4" t="s">
        <v>564</v>
      </c>
      <c r="AK198" s="4" t="s">
        <v>15</v>
      </c>
      <c r="AL198" s="150"/>
      <c r="AM198" s="150"/>
      <c r="AN198" s="150"/>
      <c r="AO198" s="150"/>
      <c r="AP198" s="150"/>
      <c r="AQ198" s="150"/>
      <c r="AR198" s="150"/>
    </row>
    <row r="199" spans="1:44">
      <c r="A199" s="4" t="s">
        <v>437</v>
      </c>
      <c r="B199" s="44">
        <v>197</v>
      </c>
      <c r="C199" s="5"/>
      <c r="D199" s="54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6">
        <v>74</v>
      </c>
      <c r="AB199" s="4" t="s">
        <v>6</v>
      </c>
      <c r="AC199" s="4" t="s">
        <v>25</v>
      </c>
      <c r="AD199" s="4" t="s">
        <v>8</v>
      </c>
      <c r="AE199" s="4" t="s">
        <v>9</v>
      </c>
      <c r="AF199" s="4" t="s">
        <v>20</v>
      </c>
      <c r="AG199" s="4" t="s">
        <v>21</v>
      </c>
      <c r="AH199" s="4" t="s">
        <v>9</v>
      </c>
      <c r="AI199" s="4" t="s">
        <v>22</v>
      </c>
      <c r="AJ199" s="4" t="s">
        <v>171</v>
      </c>
      <c r="AK199" s="4" t="s">
        <v>15</v>
      </c>
      <c r="AL199" s="150"/>
      <c r="AM199" s="150"/>
      <c r="AN199" s="150"/>
      <c r="AO199" s="150"/>
      <c r="AP199" s="150"/>
      <c r="AQ199" s="150"/>
      <c r="AR199" s="150"/>
    </row>
    <row r="200" spans="1:44">
      <c r="A200" s="4" t="s">
        <v>37</v>
      </c>
      <c r="B200" s="131">
        <v>198</v>
      </c>
      <c r="C200" s="44">
        <v>1</v>
      </c>
      <c r="D200" s="54">
        <v>1</v>
      </c>
      <c r="E200" s="44">
        <v>8</v>
      </c>
      <c r="F200" s="5"/>
      <c r="G200" s="5"/>
      <c r="H200" s="5"/>
      <c r="I200" s="5"/>
      <c r="J200" s="5"/>
      <c r="K200" s="5"/>
      <c r="L200" s="5"/>
      <c r="M200" s="5">
        <v>2</v>
      </c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6">
        <v>34</v>
      </c>
      <c r="AB200" s="4" t="s">
        <v>31</v>
      </c>
      <c r="AC200" s="4" t="s">
        <v>38</v>
      </c>
      <c r="AD200" s="4" t="s">
        <v>8</v>
      </c>
      <c r="AE200" s="4" t="s">
        <v>9</v>
      </c>
      <c r="AF200" s="4" t="s">
        <v>10</v>
      </c>
      <c r="AG200" s="4" t="s">
        <v>21</v>
      </c>
      <c r="AH200" s="4" t="s">
        <v>9</v>
      </c>
      <c r="AI200" s="4" t="s">
        <v>13</v>
      </c>
      <c r="AJ200" s="4" t="s">
        <v>39</v>
      </c>
      <c r="AK200" s="4" t="s">
        <v>15</v>
      </c>
      <c r="AL200" s="41">
        <v>4</v>
      </c>
      <c r="AM200" s="121">
        <v>1</v>
      </c>
      <c r="AN200" s="121">
        <v>1</v>
      </c>
      <c r="AO200" s="121">
        <v>1</v>
      </c>
      <c r="AP200" s="121">
        <v>1</v>
      </c>
      <c r="AQ200" s="121">
        <v>1</v>
      </c>
      <c r="AR200" s="121">
        <v>1</v>
      </c>
    </row>
    <row r="201" spans="1:44">
      <c r="A201" s="4" t="s">
        <v>716</v>
      </c>
      <c r="B201" s="44">
        <v>199</v>
      </c>
      <c r="C201" s="5"/>
      <c r="D201" s="54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6">
        <v>45</v>
      </c>
      <c r="AB201" s="4" t="s">
        <v>31</v>
      </c>
      <c r="AC201" s="4" t="s">
        <v>45</v>
      </c>
      <c r="AD201" s="4" t="s">
        <v>8</v>
      </c>
      <c r="AE201" s="4" t="s">
        <v>9</v>
      </c>
      <c r="AF201" s="4" t="s">
        <v>10</v>
      </c>
      <c r="AG201" s="4" t="s">
        <v>27</v>
      </c>
      <c r="AH201" s="4" t="s">
        <v>9</v>
      </c>
      <c r="AI201" s="4" t="s">
        <v>51</v>
      </c>
      <c r="AJ201" s="4" t="s">
        <v>717</v>
      </c>
      <c r="AK201" s="4" t="s">
        <v>60</v>
      </c>
      <c r="AL201" s="150"/>
      <c r="AM201" s="150"/>
      <c r="AN201" s="150"/>
      <c r="AO201" s="150"/>
      <c r="AP201" s="150"/>
      <c r="AQ201" s="150"/>
      <c r="AR201" s="150"/>
    </row>
    <row r="202" spans="1:44">
      <c r="A202" s="4" t="s">
        <v>212</v>
      </c>
      <c r="B202" s="44">
        <v>200</v>
      </c>
      <c r="C202" s="5"/>
      <c r="D202" s="54"/>
      <c r="E202" s="5"/>
      <c r="F202" s="5"/>
      <c r="G202" s="5"/>
      <c r="H202" s="5"/>
      <c r="I202" s="5">
        <v>14</v>
      </c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6">
        <v>55</v>
      </c>
      <c r="AB202" s="4" t="s">
        <v>31</v>
      </c>
      <c r="AC202" s="4" t="s">
        <v>7</v>
      </c>
      <c r="AD202" s="4" t="s">
        <v>18</v>
      </c>
      <c r="AE202" s="4" t="s">
        <v>19</v>
      </c>
      <c r="AF202" s="4" t="s">
        <v>10</v>
      </c>
      <c r="AG202" s="4" t="s">
        <v>27</v>
      </c>
      <c r="AH202" s="4" t="s">
        <v>9</v>
      </c>
      <c r="AI202" s="4" t="s">
        <v>46</v>
      </c>
      <c r="AJ202" s="4" t="s">
        <v>213</v>
      </c>
      <c r="AK202" s="4" t="s">
        <v>15</v>
      </c>
      <c r="AL202" s="150"/>
      <c r="AM202" s="150"/>
      <c r="AN202" s="150"/>
      <c r="AO202" s="150"/>
      <c r="AP202" s="150"/>
      <c r="AQ202" s="150"/>
      <c r="AR202" s="150"/>
    </row>
    <row r="203" spans="1:44">
      <c r="A203" s="4" t="s">
        <v>529</v>
      </c>
      <c r="B203" s="44">
        <v>201</v>
      </c>
      <c r="C203" s="5"/>
      <c r="D203" s="54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>
        <v>21</v>
      </c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6">
        <v>43</v>
      </c>
      <c r="AB203" s="4" t="s">
        <v>6</v>
      </c>
      <c r="AC203" s="4" t="s">
        <v>25</v>
      </c>
      <c r="AD203" s="4" t="s">
        <v>18</v>
      </c>
      <c r="AE203" s="4" t="s">
        <v>19</v>
      </c>
      <c r="AF203" s="4" t="s">
        <v>10</v>
      </c>
      <c r="AG203" s="4" t="s">
        <v>21</v>
      </c>
      <c r="AH203" s="4" t="s">
        <v>9</v>
      </c>
      <c r="AI203" s="4" t="s">
        <v>55</v>
      </c>
      <c r="AJ203" s="4" t="s">
        <v>530</v>
      </c>
      <c r="AK203" s="4" t="s">
        <v>29</v>
      </c>
      <c r="AL203" s="150"/>
      <c r="AM203" s="150"/>
      <c r="AN203" s="150"/>
      <c r="AO203" s="150"/>
      <c r="AP203" s="150"/>
      <c r="AQ203" s="150"/>
      <c r="AR203" s="150"/>
    </row>
    <row r="204" spans="1:44">
      <c r="A204" s="4" t="s">
        <v>472</v>
      </c>
      <c r="B204" s="44">
        <v>202</v>
      </c>
      <c r="C204" s="5"/>
      <c r="D204" s="54"/>
      <c r="E204" s="5"/>
      <c r="F204" s="5"/>
      <c r="G204" s="5"/>
      <c r="H204" s="5"/>
      <c r="I204" s="5"/>
      <c r="J204" s="5">
        <v>9</v>
      </c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6">
        <v>55</v>
      </c>
      <c r="AB204" s="4" t="s">
        <v>6</v>
      </c>
      <c r="AC204" s="4" t="s">
        <v>25</v>
      </c>
      <c r="AD204" s="4" t="s">
        <v>8</v>
      </c>
      <c r="AE204" s="4" t="s">
        <v>9</v>
      </c>
      <c r="AF204" s="4" t="s">
        <v>54</v>
      </c>
      <c r="AG204" s="4" t="s">
        <v>27</v>
      </c>
      <c r="AH204" s="4" t="s">
        <v>9</v>
      </c>
      <c r="AI204" s="4" t="s">
        <v>13</v>
      </c>
      <c r="AJ204" s="4" t="s">
        <v>473</v>
      </c>
      <c r="AK204" s="4" t="s">
        <v>160</v>
      </c>
      <c r="AL204" s="150"/>
      <c r="AM204" s="150"/>
      <c r="AN204" s="150"/>
      <c r="AO204" s="150"/>
      <c r="AP204" s="150"/>
      <c r="AQ204" s="150"/>
      <c r="AR204" s="150"/>
    </row>
    <row r="205" spans="1:44">
      <c r="A205" s="4" t="s">
        <v>453</v>
      </c>
      <c r="B205" s="44">
        <v>203</v>
      </c>
      <c r="C205" s="5"/>
      <c r="D205" s="54"/>
      <c r="E205" s="5"/>
      <c r="F205" s="5"/>
      <c r="G205" s="5"/>
      <c r="H205" s="5"/>
      <c r="I205" s="5"/>
      <c r="J205" s="5"/>
      <c r="K205" s="5"/>
      <c r="L205" s="5"/>
      <c r="M205" s="5">
        <v>3</v>
      </c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6">
        <v>39</v>
      </c>
      <c r="AB205" s="4" t="s">
        <v>6</v>
      </c>
      <c r="AC205" s="4" t="s">
        <v>38</v>
      </c>
      <c r="AD205" s="4" t="s">
        <v>8</v>
      </c>
      <c r="AE205" s="4" t="s">
        <v>9</v>
      </c>
      <c r="AF205" s="4" t="s">
        <v>50</v>
      </c>
      <c r="AG205" s="4" t="s">
        <v>41</v>
      </c>
      <c r="AH205" s="4" t="s">
        <v>9</v>
      </c>
      <c r="AI205" s="4" t="s">
        <v>51</v>
      </c>
      <c r="AJ205" s="4" t="s">
        <v>454</v>
      </c>
      <c r="AK205" s="4" t="s">
        <v>15</v>
      </c>
      <c r="AL205" s="150"/>
      <c r="AM205" s="150"/>
      <c r="AN205" s="150"/>
      <c r="AO205" s="150"/>
      <c r="AP205" s="150"/>
      <c r="AQ205" s="150"/>
      <c r="AR205" s="150"/>
    </row>
    <row r="206" spans="1:44">
      <c r="A206" s="4" t="s">
        <v>204</v>
      </c>
      <c r="B206" s="131">
        <v>204</v>
      </c>
      <c r="C206" s="5"/>
      <c r="D206" s="54">
        <v>1</v>
      </c>
      <c r="E206" s="5"/>
      <c r="F206" s="5"/>
      <c r="G206" s="5">
        <v>6</v>
      </c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6">
        <v>52</v>
      </c>
      <c r="AB206" s="4" t="s">
        <v>31</v>
      </c>
      <c r="AC206" s="4" t="s">
        <v>67</v>
      </c>
      <c r="AD206" s="4" t="s">
        <v>71</v>
      </c>
      <c r="AE206" s="4" t="s">
        <v>19</v>
      </c>
      <c r="AF206" s="4" t="s">
        <v>20</v>
      </c>
      <c r="AG206" s="4" t="s">
        <v>108</v>
      </c>
      <c r="AH206" s="4" t="s">
        <v>9</v>
      </c>
      <c r="AI206" s="4" t="s">
        <v>13</v>
      </c>
      <c r="AJ206" s="4" t="s">
        <v>205</v>
      </c>
      <c r="AK206" s="4" t="s">
        <v>15</v>
      </c>
      <c r="AL206" s="41">
        <v>3</v>
      </c>
      <c r="AM206" s="121">
        <v>1</v>
      </c>
      <c r="AN206" s="121">
        <v>1</v>
      </c>
      <c r="AO206" s="121">
        <v>1</v>
      </c>
      <c r="AP206" s="121">
        <v>1</v>
      </c>
      <c r="AQ206" s="121">
        <v>1</v>
      </c>
      <c r="AR206" s="121">
        <v>1</v>
      </c>
    </row>
    <row r="207" spans="1:44">
      <c r="A207" s="4" t="s">
        <v>830</v>
      </c>
      <c r="B207" s="44">
        <v>205</v>
      </c>
      <c r="C207" s="5"/>
      <c r="D207" s="54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6">
        <v>73</v>
      </c>
      <c r="AB207" s="4" t="s">
        <v>6</v>
      </c>
      <c r="AC207" s="4" t="s">
        <v>7</v>
      </c>
      <c r="AD207" s="4" t="s">
        <v>8</v>
      </c>
      <c r="AE207" s="4" t="s">
        <v>9</v>
      </c>
      <c r="AF207" s="4" t="s">
        <v>20</v>
      </c>
      <c r="AG207" s="4" t="s">
        <v>21</v>
      </c>
      <c r="AH207" s="4" t="s">
        <v>9</v>
      </c>
      <c r="AI207" s="4" t="s">
        <v>22</v>
      </c>
      <c r="AJ207" s="4" t="s">
        <v>831</v>
      </c>
      <c r="AK207" s="4" t="s">
        <v>60</v>
      </c>
      <c r="AL207" s="150"/>
      <c r="AM207" s="150"/>
      <c r="AN207" s="150"/>
      <c r="AO207" s="150"/>
      <c r="AP207" s="150"/>
      <c r="AQ207" s="150"/>
      <c r="AR207" s="150"/>
    </row>
    <row r="208" spans="1:44">
      <c r="A208" s="4" t="s">
        <v>329</v>
      </c>
      <c r="B208" s="44">
        <v>206</v>
      </c>
      <c r="C208" s="5"/>
      <c r="D208" s="54"/>
      <c r="E208" s="5"/>
      <c r="F208" s="5"/>
      <c r="G208" s="5">
        <v>7</v>
      </c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6">
        <v>48</v>
      </c>
      <c r="AB208" s="4" t="s">
        <v>6</v>
      </c>
      <c r="AC208" s="4" t="s">
        <v>7</v>
      </c>
      <c r="AD208" s="4" t="s">
        <v>71</v>
      </c>
      <c r="AE208" s="4" t="s">
        <v>127</v>
      </c>
      <c r="AF208" s="4" t="s">
        <v>20</v>
      </c>
      <c r="AG208" s="4" t="s">
        <v>41</v>
      </c>
      <c r="AH208" s="4" t="s">
        <v>9</v>
      </c>
      <c r="AI208" s="4" t="s">
        <v>51</v>
      </c>
      <c r="AJ208" s="4" t="s">
        <v>330</v>
      </c>
      <c r="AK208" s="4" t="s">
        <v>15</v>
      </c>
      <c r="AL208" s="150"/>
      <c r="AM208" s="150"/>
      <c r="AN208" s="150"/>
      <c r="AO208" s="150"/>
      <c r="AP208" s="150"/>
      <c r="AQ208" s="150"/>
      <c r="AR208" s="150"/>
    </row>
    <row r="209" spans="1:44">
      <c r="A209" s="4" t="s">
        <v>474</v>
      </c>
      <c r="B209" s="44">
        <v>207</v>
      </c>
      <c r="C209" s="5"/>
      <c r="D209" s="54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6">
        <v>73</v>
      </c>
      <c r="AB209" s="4" t="s">
        <v>6</v>
      </c>
      <c r="AC209" s="4" t="s">
        <v>70</v>
      </c>
      <c r="AD209" s="4" t="s">
        <v>8</v>
      </c>
      <c r="AE209" s="4" t="s">
        <v>9</v>
      </c>
      <c r="AF209" s="4" t="s">
        <v>50</v>
      </c>
      <c r="AG209" s="4" t="s">
        <v>21</v>
      </c>
      <c r="AH209" s="4" t="s">
        <v>9</v>
      </c>
      <c r="AI209" s="4" t="s">
        <v>22</v>
      </c>
      <c r="AJ209" s="4" t="s">
        <v>475</v>
      </c>
      <c r="AK209" s="4" t="s">
        <v>29</v>
      </c>
      <c r="AL209" s="150"/>
      <c r="AM209" s="150"/>
      <c r="AN209" s="150"/>
      <c r="AO209" s="150"/>
      <c r="AP209" s="150"/>
      <c r="AQ209" s="150"/>
      <c r="AR209" s="150"/>
    </row>
    <row r="210" spans="1:44">
      <c r="A210" s="4" t="s">
        <v>588</v>
      </c>
      <c r="B210" s="44">
        <v>208</v>
      </c>
      <c r="C210" s="5"/>
      <c r="D210" s="54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6">
        <v>56</v>
      </c>
      <c r="AB210" s="4" t="s">
        <v>31</v>
      </c>
      <c r="AC210" s="4" t="s">
        <v>7</v>
      </c>
      <c r="AD210" s="4" t="s">
        <v>8</v>
      </c>
      <c r="AE210" s="4" t="s">
        <v>9</v>
      </c>
      <c r="AF210" s="4" t="s">
        <v>20</v>
      </c>
      <c r="AG210" s="4" t="s">
        <v>27</v>
      </c>
      <c r="AH210" s="4" t="s">
        <v>9</v>
      </c>
      <c r="AI210" s="4" t="s">
        <v>51</v>
      </c>
      <c r="AJ210" s="4" t="s">
        <v>589</v>
      </c>
      <c r="AK210" s="4" t="s">
        <v>60</v>
      </c>
      <c r="AL210" s="150"/>
      <c r="AM210" s="150"/>
      <c r="AN210" s="150"/>
      <c r="AO210" s="150"/>
      <c r="AP210" s="150"/>
      <c r="AQ210" s="150"/>
      <c r="AR210" s="150"/>
    </row>
    <row r="211" spans="1:44">
      <c r="A211" s="4" t="s">
        <v>294</v>
      </c>
      <c r="B211" s="131">
        <v>209</v>
      </c>
      <c r="C211" s="44">
        <v>1</v>
      </c>
      <c r="D211" s="54">
        <v>1</v>
      </c>
      <c r="E211" s="44">
        <v>13</v>
      </c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>
        <v>3</v>
      </c>
      <c r="R211" s="5"/>
      <c r="S211" s="5"/>
      <c r="T211" s="5"/>
      <c r="U211" s="5"/>
      <c r="V211" s="5"/>
      <c r="W211" s="5"/>
      <c r="X211" s="5"/>
      <c r="Y211" s="5"/>
      <c r="Z211" s="5"/>
      <c r="AA211" s="6">
        <v>66</v>
      </c>
      <c r="AB211" s="4" t="s">
        <v>6</v>
      </c>
      <c r="AC211" s="4" t="s">
        <v>67</v>
      </c>
      <c r="AD211" s="4" t="s">
        <v>89</v>
      </c>
      <c r="AE211" s="4" t="s">
        <v>19</v>
      </c>
      <c r="AF211" s="4" t="s">
        <v>50</v>
      </c>
      <c r="AG211" s="4" t="s">
        <v>21</v>
      </c>
      <c r="AH211" s="4" t="s">
        <v>9</v>
      </c>
      <c r="AI211" s="4" t="s">
        <v>13</v>
      </c>
      <c r="AJ211" s="4" t="s">
        <v>295</v>
      </c>
      <c r="AK211" s="4" t="s">
        <v>34</v>
      </c>
      <c r="AL211" s="41">
        <v>4</v>
      </c>
      <c r="AM211" s="121">
        <v>1</v>
      </c>
      <c r="AN211" s="121">
        <v>1</v>
      </c>
      <c r="AO211" s="121">
        <v>1</v>
      </c>
      <c r="AP211" s="121">
        <v>1</v>
      </c>
      <c r="AQ211" s="121">
        <v>1</v>
      </c>
      <c r="AR211" s="121">
        <v>1</v>
      </c>
    </row>
    <row r="212" spans="1:44">
      <c r="A212" s="4" t="s">
        <v>44</v>
      </c>
      <c r="B212" s="44">
        <v>210</v>
      </c>
      <c r="C212" s="5"/>
      <c r="D212" s="54"/>
      <c r="E212" s="5"/>
      <c r="F212" s="5"/>
      <c r="G212" s="5"/>
      <c r="H212" s="5"/>
      <c r="I212" s="5">
        <v>15</v>
      </c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6">
        <v>64</v>
      </c>
      <c r="AB212" s="4" t="s">
        <v>31</v>
      </c>
      <c r="AC212" s="4" t="s">
        <v>45</v>
      </c>
      <c r="AD212" s="4" t="s">
        <v>8</v>
      </c>
      <c r="AE212" s="4" t="s">
        <v>9</v>
      </c>
      <c r="AF212" s="4" t="s">
        <v>20</v>
      </c>
      <c r="AG212" s="4" t="s">
        <v>41</v>
      </c>
      <c r="AH212" s="4" t="s">
        <v>9</v>
      </c>
      <c r="AI212" s="4" t="s">
        <v>46</v>
      </c>
      <c r="AJ212" s="4" t="s">
        <v>47</v>
      </c>
      <c r="AK212" s="4" t="s">
        <v>29</v>
      </c>
      <c r="AL212" s="150"/>
      <c r="AM212" s="150"/>
      <c r="AN212" s="150"/>
      <c r="AO212" s="150"/>
      <c r="AP212" s="150"/>
      <c r="AQ212" s="150"/>
      <c r="AR212" s="150"/>
    </row>
    <row r="213" spans="1:44">
      <c r="A213" s="4" t="s">
        <v>138</v>
      </c>
      <c r="B213" s="44">
        <v>211</v>
      </c>
      <c r="C213" s="5"/>
      <c r="D213" s="54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>
        <v>9</v>
      </c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6">
        <v>47</v>
      </c>
      <c r="AB213" s="4" t="s">
        <v>31</v>
      </c>
      <c r="AC213" s="4" t="s">
        <v>67</v>
      </c>
      <c r="AD213" s="4" t="s">
        <v>8</v>
      </c>
      <c r="AE213" s="4" t="s">
        <v>9</v>
      </c>
      <c r="AF213" s="4" t="s">
        <v>50</v>
      </c>
      <c r="AG213" s="4" t="s">
        <v>108</v>
      </c>
      <c r="AH213" s="4" t="s">
        <v>9</v>
      </c>
      <c r="AI213" s="4" t="s">
        <v>51</v>
      </c>
      <c r="AJ213" s="4" t="s">
        <v>139</v>
      </c>
      <c r="AK213" s="4" t="s">
        <v>60</v>
      </c>
      <c r="AL213" s="150"/>
      <c r="AM213" s="150"/>
      <c r="AN213" s="150"/>
      <c r="AO213" s="150"/>
      <c r="AP213" s="150"/>
      <c r="AQ213" s="150"/>
      <c r="AR213" s="150"/>
    </row>
    <row r="214" spans="1:44">
      <c r="A214" s="4" t="s">
        <v>857</v>
      </c>
      <c r="B214" s="131">
        <v>212</v>
      </c>
      <c r="C214" s="5"/>
      <c r="D214" s="54">
        <v>1</v>
      </c>
      <c r="E214" s="5"/>
      <c r="F214" s="5"/>
      <c r="G214" s="5"/>
      <c r="H214" s="5"/>
      <c r="I214" s="5">
        <v>16</v>
      </c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6">
        <v>38</v>
      </c>
      <c r="AB214" s="4" t="s">
        <v>6</v>
      </c>
      <c r="AC214" s="4" t="s">
        <v>7</v>
      </c>
      <c r="AD214" s="4" t="s">
        <v>8</v>
      </c>
      <c r="AE214" s="4" t="s">
        <v>9</v>
      </c>
      <c r="AF214" s="4" t="s">
        <v>10</v>
      </c>
      <c r="AG214" s="4" t="s">
        <v>62</v>
      </c>
      <c r="AH214" s="4" t="s">
        <v>9</v>
      </c>
      <c r="AI214" s="4" t="s">
        <v>121</v>
      </c>
      <c r="AJ214" s="4" t="s">
        <v>9</v>
      </c>
      <c r="AK214" s="4" t="s">
        <v>29</v>
      </c>
      <c r="AL214" s="41">
        <v>3</v>
      </c>
      <c r="AM214" s="121">
        <v>1</v>
      </c>
      <c r="AN214" s="121">
        <v>1</v>
      </c>
      <c r="AO214" s="121">
        <v>1</v>
      </c>
      <c r="AP214" s="121">
        <v>1</v>
      </c>
      <c r="AQ214" s="121">
        <v>1</v>
      </c>
      <c r="AR214" s="121">
        <v>1</v>
      </c>
    </row>
    <row r="215" spans="1:44">
      <c r="A215" s="4" t="s">
        <v>512</v>
      </c>
      <c r="B215" s="44">
        <v>213</v>
      </c>
      <c r="C215" s="5"/>
      <c r="D215" s="54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6">
        <v>76</v>
      </c>
      <c r="AB215" s="4" t="s">
        <v>31</v>
      </c>
      <c r="AC215" s="4" t="s">
        <v>7</v>
      </c>
      <c r="AD215" s="4" t="s">
        <v>8</v>
      </c>
      <c r="AE215" s="4" t="s">
        <v>9</v>
      </c>
      <c r="AF215" s="4" t="s">
        <v>54</v>
      </c>
      <c r="AG215" s="4" t="s">
        <v>21</v>
      </c>
      <c r="AH215" s="4" t="s">
        <v>9</v>
      </c>
      <c r="AI215" s="4" t="s">
        <v>22</v>
      </c>
      <c r="AJ215" s="4" t="s">
        <v>139</v>
      </c>
      <c r="AK215" s="4" t="s">
        <v>60</v>
      </c>
      <c r="AL215" s="150"/>
      <c r="AM215" s="150"/>
      <c r="AN215" s="150"/>
      <c r="AO215" s="150"/>
      <c r="AP215" s="150"/>
      <c r="AQ215" s="150"/>
      <c r="AR215" s="150"/>
    </row>
    <row r="216" spans="1:44">
      <c r="A216" s="4" t="s">
        <v>712</v>
      </c>
      <c r="B216" s="44">
        <v>214</v>
      </c>
      <c r="C216" s="5"/>
      <c r="D216" s="54"/>
      <c r="E216" s="5"/>
      <c r="F216" s="5"/>
      <c r="G216" s="5"/>
      <c r="H216" s="5"/>
      <c r="I216" s="5"/>
      <c r="J216" s="5"/>
      <c r="K216" s="5">
        <v>5</v>
      </c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6">
        <v>50</v>
      </c>
      <c r="AB216" s="4" t="s">
        <v>31</v>
      </c>
      <c r="AC216" s="4" t="s">
        <v>111</v>
      </c>
      <c r="AD216" s="4" t="s">
        <v>8</v>
      </c>
      <c r="AE216" s="4" t="s">
        <v>9</v>
      </c>
      <c r="AF216" s="4" t="s">
        <v>20</v>
      </c>
      <c r="AG216" s="4" t="s">
        <v>108</v>
      </c>
      <c r="AH216" s="4" t="s">
        <v>9</v>
      </c>
      <c r="AI216" s="4" t="s">
        <v>13</v>
      </c>
      <c r="AJ216" s="4" t="s">
        <v>636</v>
      </c>
      <c r="AK216" s="4" t="s">
        <v>15</v>
      </c>
      <c r="AL216" s="150"/>
      <c r="AM216" s="150"/>
      <c r="AN216" s="150"/>
      <c r="AO216" s="150"/>
      <c r="AP216" s="150"/>
      <c r="AQ216" s="150"/>
      <c r="AR216" s="150"/>
    </row>
    <row r="217" spans="1:44">
      <c r="A217" s="4" t="s">
        <v>333</v>
      </c>
      <c r="B217" s="131">
        <v>215</v>
      </c>
      <c r="C217" s="44">
        <v>1</v>
      </c>
      <c r="D217" s="54">
        <v>1</v>
      </c>
      <c r="E217" s="44">
        <v>19</v>
      </c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>
        <v>1</v>
      </c>
      <c r="U217" s="5"/>
      <c r="V217" s="5"/>
      <c r="W217" s="5"/>
      <c r="X217" s="5"/>
      <c r="Y217" s="5"/>
      <c r="Z217" s="5"/>
      <c r="AA217" s="6">
        <v>49</v>
      </c>
      <c r="AB217" s="4" t="s">
        <v>6</v>
      </c>
      <c r="AC217" s="4" t="s">
        <v>25</v>
      </c>
      <c r="AD217" s="7" t="s">
        <v>59</v>
      </c>
      <c r="AE217" s="4" t="s">
        <v>19</v>
      </c>
      <c r="AF217" s="4" t="s">
        <v>20</v>
      </c>
      <c r="AG217" s="4" t="s">
        <v>41</v>
      </c>
      <c r="AH217" s="4" t="s">
        <v>9</v>
      </c>
      <c r="AI217" s="4" t="s">
        <v>13</v>
      </c>
      <c r="AJ217" s="4" t="s">
        <v>334</v>
      </c>
      <c r="AK217" s="4" t="s">
        <v>60</v>
      </c>
      <c r="AL217" s="41">
        <v>4</v>
      </c>
      <c r="AM217" s="121">
        <v>1</v>
      </c>
      <c r="AN217" s="121">
        <v>1</v>
      </c>
      <c r="AO217" s="121">
        <v>1</v>
      </c>
      <c r="AP217" s="121">
        <v>1</v>
      </c>
      <c r="AQ217" s="121">
        <v>1</v>
      </c>
      <c r="AR217" s="121">
        <v>1</v>
      </c>
    </row>
    <row r="218" spans="1:44">
      <c r="A218" s="4" t="s">
        <v>818</v>
      </c>
      <c r="B218" s="44">
        <v>216</v>
      </c>
      <c r="C218" s="5"/>
      <c r="D218" s="54"/>
      <c r="E218" s="5"/>
      <c r="F218" s="5"/>
      <c r="G218" s="5"/>
      <c r="H218" s="5"/>
      <c r="I218" s="5"/>
      <c r="J218" s="5"/>
      <c r="K218" s="5">
        <v>6</v>
      </c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6">
        <v>67</v>
      </c>
      <c r="AB218" s="4" t="s">
        <v>6</v>
      </c>
      <c r="AC218" s="4" t="s">
        <v>111</v>
      </c>
      <c r="AD218" s="4" t="s">
        <v>18</v>
      </c>
      <c r="AE218" s="4" t="s">
        <v>19</v>
      </c>
      <c r="AF218" s="4" t="s">
        <v>20</v>
      </c>
      <c r="AG218" s="4" t="s">
        <v>27</v>
      </c>
      <c r="AH218" s="4" t="s">
        <v>9</v>
      </c>
      <c r="AI218" s="4" t="s">
        <v>22</v>
      </c>
      <c r="AJ218" s="4" t="s">
        <v>171</v>
      </c>
      <c r="AK218" s="4" t="s">
        <v>15</v>
      </c>
      <c r="AL218" s="150"/>
      <c r="AM218" s="150"/>
      <c r="AN218" s="150"/>
      <c r="AO218" s="150"/>
      <c r="AP218" s="150"/>
      <c r="AQ218" s="150"/>
      <c r="AR218" s="150"/>
    </row>
    <row r="219" spans="1:44">
      <c r="A219" s="4" t="s">
        <v>868</v>
      </c>
      <c r="B219" s="44">
        <v>217</v>
      </c>
      <c r="C219" s="5"/>
      <c r="D219" s="54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6">
        <v>37</v>
      </c>
      <c r="AB219" s="4" t="s">
        <v>6</v>
      </c>
      <c r="AC219" s="4" t="s">
        <v>7</v>
      </c>
      <c r="AD219" s="4" t="s">
        <v>8</v>
      </c>
      <c r="AE219" s="4" t="s">
        <v>9</v>
      </c>
      <c r="AF219" s="4" t="s">
        <v>20</v>
      </c>
      <c r="AG219" s="4" t="s">
        <v>41</v>
      </c>
      <c r="AH219" s="4" t="s">
        <v>9</v>
      </c>
      <c r="AI219" s="4" t="s">
        <v>51</v>
      </c>
      <c r="AJ219" s="4" t="s">
        <v>123</v>
      </c>
      <c r="AK219" s="4" t="s">
        <v>29</v>
      </c>
      <c r="AL219" s="150"/>
      <c r="AM219" s="150"/>
      <c r="AN219" s="150"/>
      <c r="AO219" s="150"/>
      <c r="AP219" s="150"/>
      <c r="AQ219" s="150"/>
      <c r="AR219" s="150"/>
    </row>
    <row r="220" spans="1:44">
      <c r="A220" s="4" t="s">
        <v>325</v>
      </c>
      <c r="B220" s="44">
        <v>218</v>
      </c>
      <c r="C220" s="5"/>
      <c r="D220" s="54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6">
        <v>40</v>
      </c>
      <c r="AB220" s="4" t="s">
        <v>6</v>
      </c>
      <c r="AC220" s="4" t="s">
        <v>45</v>
      </c>
      <c r="AD220" s="4" t="s">
        <v>8</v>
      </c>
      <c r="AE220" s="4" t="s">
        <v>9</v>
      </c>
      <c r="AF220" s="4" t="s">
        <v>10</v>
      </c>
      <c r="AG220" s="4" t="s">
        <v>27</v>
      </c>
      <c r="AH220" s="4" t="s">
        <v>9</v>
      </c>
      <c r="AI220" s="4" t="s">
        <v>51</v>
      </c>
      <c r="AJ220" s="4" t="s">
        <v>326</v>
      </c>
      <c r="AK220" s="4" t="s">
        <v>15</v>
      </c>
      <c r="AL220" s="150"/>
      <c r="AM220" s="150"/>
      <c r="AN220" s="150"/>
      <c r="AO220" s="150"/>
      <c r="AP220" s="150"/>
      <c r="AQ220" s="150"/>
      <c r="AR220" s="150"/>
    </row>
    <row r="221" spans="1:44">
      <c r="A221" s="4" t="s">
        <v>890</v>
      </c>
      <c r="B221" s="44">
        <v>219</v>
      </c>
      <c r="C221" s="5"/>
      <c r="D221" s="54"/>
      <c r="E221" s="5"/>
      <c r="F221" s="5"/>
      <c r="G221" s="5"/>
      <c r="H221" s="5"/>
      <c r="I221" s="5">
        <v>17</v>
      </c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6">
        <v>53</v>
      </c>
      <c r="AB221" s="4" t="s">
        <v>31</v>
      </c>
      <c r="AC221" s="4" t="s">
        <v>7</v>
      </c>
      <c r="AD221" s="4" t="s">
        <v>8</v>
      </c>
      <c r="AE221" s="4" t="s">
        <v>9</v>
      </c>
      <c r="AF221" s="4" t="s">
        <v>20</v>
      </c>
      <c r="AG221" s="4" t="s">
        <v>41</v>
      </c>
      <c r="AH221" s="4" t="s">
        <v>9</v>
      </c>
      <c r="AI221" s="4" t="s">
        <v>121</v>
      </c>
      <c r="AJ221" s="4" t="s">
        <v>9</v>
      </c>
      <c r="AK221" s="4" t="s">
        <v>15</v>
      </c>
      <c r="AL221" s="150"/>
      <c r="AM221" s="150"/>
      <c r="AN221" s="150"/>
      <c r="AO221" s="150"/>
      <c r="AP221" s="150"/>
      <c r="AQ221" s="150"/>
      <c r="AR221" s="150"/>
    </row>
    <row r="222" spans="1:44">
      <c r="A222" s="4" t="s">
        <v>722</v>
      </c>
      <c r="B222" s="44">
        <v>220</v>
      </c>
      <c r="C222" s="5"/>
      <c r="D222" s="54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>
        <v>22</v>
      </c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6">
        <v>29</v>
      </c>
      <c r="AB222" s="4" t="s">
        <v>31</v>
      </c>
      <c r="AC222" s="4" t="s">
        <v>7</v>
      </c>
      <c r="AD222" s="4" t="s">
        <v>8</v>
      </c>
      <c r="AE222" s="4" t="s">
        <v>9</v>
      </c>
      <c r="AF222" s="4" t="s">
        <v>10</v>
      </c>
      <c r="AG222" s="4" t="s">
        <v>27</v>
      </c>
      <c r="AH222" s="4" t="s">
        <v>9</v>
      </c>
      <c r="AI222" s="4" t="s">
        <v>55</v>
      </c>
      <c r="AJ222" s="4" t="s">
        <v>723</v>
      </c>
      <c r="AK222" s="4" t="s">
        <v>15</v>
      </c>
      <c r="AL222" s="150"/>
      <c r="AM222" s="150"/>
      <c r="AN222" s="150"/>
      <c r="AO222" s="150"/>
      <c r="AP222" s="150"/>
      <c r="AQ222" s="150"/>
      <c r="AR222" s="150"/>
    </row>
    <row r="223" spans="1:44">
      <c r="A223" s="4" t="s">
        <v>664</v>
      </c>
      <c r="B223" s="44">
        <v>221</v>
      </c>
      <c r="C223" s="5"/>
      <c r="D223" s="54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6">
        <v>65</v>
      </c>
      <c r="AB223" s="4" t="s">
        <v>31</v>
      </c>
      <c r="AC223" s="4" t="s">
        <v>70</v>
      </c>
      <c r="AD223" s="4" t="s">
        <v>8</v>
      </c>
      <c r="AE223" s="4" t="s">
        <v>9</v>
      </c>
      <c r="AF223" s="4" t="s">
        <v>10</v>
      </c>
      <c r="AG223" s="4" t="s">
        <v>27</v>
      </c>
      <c r="AH223" s="4" t="s">
        <v>9</v>
      </c>
      <c r="AI223" s="4" t="s">
        <v>22</v>
      </c>
      <c r="AJ223" s="4" t="s">
        <v>665</v>
      </c>
      <c r="AK223" s="4" t="s">
        <v>60</v>
      </c>
      <c r="AL223" s="150"/>
      <c r="AM223" s="150"/>
      <c r="AN223" s="150"/>
      <c r="AO223" s="150"/>
      <c r="AP223" s="150"/>
      <c r="AQ223" s="150"/>
      <c r="AR223" s="150"/>
    </row>
    <row r="224" spans="1:44">
      <c r="A224" s="4" t="s">
        <v>726</v>
      </c>
      <c r="B224" s="44">
        <v>222</v>
      </c>
      <c r="C224" s="5"/>
      <c r="D224" s="54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6">
        <v>46</v>
      </c>
      <c r="AB224" s="4" t="s">
        <v>31</v>
      </c>
      <c r="AC224" s="4" t="s">
        <v>70</v>
      </c>
      <c r="AD224" s="4" t="s">
        <v>8</v>
      </c>
      <c r="AE224" s="4" t="s">
        <v>9</v>
      </c>
      <c r="AF224" s="4" t="s">
        <v>10</v>
      </c>
      <c r="AG224" s="4" t="s">
        <v>27</v>
      </c>
      <c r="AH224" s="4" t="s">
        <v>9</v>
      </c>
      <c r="AI224" s="4" t="s">
        <v>51</v>
      </c>
      <c r="AJ224" s="4" t="s">
        <v>727</v>
      </c>
      <c r="AK224" s="4" t="s">
        <v>15</v>
      </c>
      <c r="AL224" s="150"/>
      <c r="AM224" s="150"/>
      <c r="AN224" s="150"/>
      <c r="AO224" s="150"/>
      <c r="AP224" s="150"/>
      <c r="AQ224" s="150"/>
      <c r="AR224" s="150"/>
    </row>
    <row r="225" spans="1:44">
      <c r="A225" s="4" t="s">
        <v>86</v>
      </c>
      <c r="B225" s="44">
        <v>223</v>
      </c>
      <c r="C225" s="5"/>
      <c r="D225" s="54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>
        <v>23</v>
      </c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6">
        <v>61</v>
      </c>
      <c r="AB225" s="4" t="s">
        <v>6</v>
      </c>
      <c r="AC225" s="4" t="s">
        <v>45</v>
      </c>
      <c r="AD225" s="4" t="s">
        <v>18</v>
      </c>
      <c r="AE225" s="4" t="s">
        <v>49</v>
      </c>
      <c r="AF225" s="4" t="s">
        <v>10</v>
      </c>
      <c r="AG225" s="4" t="s">
        <v>21</v>
      </c>
      <c r="AH225" s="4" t="s">
        <v>9</v>
      </c>
      <c r="AI225" s="4" t="s">
        <v>55</v>
      </c>
      <c r="AJ225" s="4" t="s">
        <v>87</v>
      </c>
      <c r="AK225" s="4" t="s">
        <v>15</v>
      </c>
      <c r="AL225" s="150"/>
      <c r="AM225" s="150"/>
      <c r="AN225" s="150"/>
      <c r="AO225" s="150"/>
      <c r="AP225" s="150"/>
      <c r="AQ225" s="150"/>
      <c r="AR225" s="150"/>
    </row>
    <row r="226" spans="1:44">
      <c r="A226" s="4" t="s">
        <v>556</v>
      </c>
      <c r="B226" s="44">
        <v>224</v>
      </c>
      <c r="C226" s="5"/>
      <c r="D226" s="54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6">
        <v>51</v>
      </c>
      <c r="AB226" s="4" t="s">
        <v>31</v>
      </c>
      <c r="AC226" s="4" t="s">
        <v>25</v>
      </c>
      <c r="AD226" s="4" t="s">
        <v>8</v>
      </c>
      <c r="AE226" s="4" t="s">
        <v>9</v>
      </c>
      <c r="AF226" s="4" t="s">
        <v>50</v>
      </c>
      <c r="AG226" s="4" t="s">
        <v>27</v>
      </c>
      <c r="AH226" s="4" t="s">
        <v>9</v>
      </c>
      <c r="AI226" s="4" t="s">
        <v>51</v>
      </c>
      <c r="AJ226" s="4" t="s">
        <v>557</v>
      </c>
      <c r="AK226" s="4" t="s">
        <v>60</v>
      </c>
      <c r="AL226" s="150"/>
      <c r="AM226" s="150"/>
      <c r="AN226" s="150"/>
      <c r="AO226" s="150"/>
      <c r="AP226" s="150"/>
      <c r="AQ226" s="150"/>
      <c r="AR226" s="150"/>
    </row>
    <row r="227" spans="1:44">
      <c r="A227" s="4" t="s">
        <v>698</v>
      </c>
      <c r="B227" s="44">
        <v>225</v>
      </c>
      <c r="C227" s="5"/>
      <c r="D227" s="54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>
        <v>8</v>
      </c>
      <c r="T227" s="5"/>
      <c r="U227" s="5"/>
      <c r="V227" s="5"/>
      <c r="W227" s="5"/>
      <c r="X227" s="5"/>
      <c r="Y227" s="5"/>
      <c r="Z227" s="5"/>
      <c r="AA227" s="6">
        <v>56</v>
      </c>
      <c r="AB227" s="4" t="s">
        <v>31</v>
      </c>
      <c r="AC227" s="4" t="s">
        <v>45</v>
      </c>
      <c r="AD227" s="4" t="s">
        <v>8</v>
      </c>
      <c r="AE227" s="4" t="s">
        <v>9</v>
      </c>
      <c r="AF227" s="4" t="s">
        <v>20</v>
      </c>
      <c r="AG227" s="4" t="s">
        <v>41</v>
      </c>
      <c r="AH227" s="4" t="s">
        <v>9</v>
      </c>
      <c r="AI227" s="4" t="s">
        <v>13</v>
      </c>
      <c r="AJ227" s="4" t="s">
        <v>699</v>
      </c>
      <c r="AK227" s="4" t="s">
        <v>60</v>
      </c>
      <c r="AL227" s="150"/>
      <c r="AM227" s="150"/>
      <c r="AN227" s="150"/>
      <c r="AO227" s="150"/>
      <c r="AP227" s="150"/>
      <c r="AQ227" s="150"/>
      <c r="AR227" s="150"/>
    </row>
    <row r="228" spans="1:44">
      <c r="A228" s="4" t="s">
        <v>575</v>
      </c>
      <c r="B228" s="44">
        <v>226</v>
      </c>
      <c r="C228" s="5"/>
      <c r="D228" s="54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6">
        <v>40</v>
      </c>
      <c r="AB228" s="4" t="s">
        <v>31</v>
      </c>
      <c r="AC228" s="4" t="s">
        <v>25</v>
      </c>
      <c r="AD228" s="4" t="s">
        <v>8</v>
      </c>
      <c r="AE228" s="4" t="s">
        <v>9</v>
      </c>
      <c r="AF228" s="4" t="s">
        <v>50</v>
      </c>
      <c r="AG228" s="4" t="s">
        <v>41</v>
      </c>
      <c r="AH228" s="4" t="s">
        <v>9</v>
      </c>
      <c r="AI228" s="4" t="s">
        <v>13</v>
      </c>
      <c r="AJ228" s="4" t="s">
        <v>576</v>
      </c>
      <c r="AK228" s="4" t="s">
        <v>15</v>
      </c>
      <c r="AL228" s="150"/>
      <c r="AM228" s="150"/>
      <c r="AN228" s="150"/>
      <c r="AO228" s="150"/>
      <c r="AP228" s="150"/>
      <c r="AQ228" s="150"/>
      <c r="AR228" s="150"/>
    </row>
    <row r="229" spans="1:44">
      <c r="A229" s="4" t="s">
        <v>842</v>
      </c>
      <c r="B229" s="44">
        <v>227</v>
      </c>
      <c r="C229" s="5"/>
      <c r="D229" s="54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6">
        <v>67</v>
      </c>
      <c r="AB229" s="4" t="s">
        <v>6</v>
      </c>
      <c r="AC229" s="4" t="s">
        <v>25</v>
      </c>
      <c r="AD229" s="4" t="s">
        <v>8</v>
      </c>
      <c r="AE229" s="4" t="s">
        <v>9</v>
      </c>
      <c r="AF229" s="4" t="s">
        <v>10</v>
      </c>
      <c r="AG229" s="4" t="s">
        <v>27</v>
      </c>
      <c r="AH229" s="4" t="s">
        <v>9</v>
      </c>
      <c r="AI229" s="4" t="s">
        <v>22</v>
      </c>
      <c r="AJ229" s="4" t="s">
        <v>843</v>
      </c>
      <c r="AK229" s="4" t="s">
        <v>15</v>
      </c>
      <c r="AL229" s="150"/>
      <c r="AM229" s="150"/>
      <c r="AN229" s="150"/>
      <c r="AO229" s="150"/>
      <c r="AP229" s="150"/>
      <c r="AQ229" s="150"/>
      <c r="AR229" s="150"/>
    </row>
    <row r="230" spans="1:44">
      <c r="A230" s="4" t="s">
        <v>172</v>
      </c>
      <c r="B230" s="44">
        <v>228</v>
      </c>
      <c r="C230" s="5"/>
      <c r="D230" s="54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6">
        <v>42</v>
      </c>
      <c r="AB230" s="4" t="s">
        <v>31</v>
      </c>
      <c r="AC230" s="4" t="s">
        <v>25</v>
      </c>
      <c r="AD230" s="4" t="s">
        <v>18</v>
      </c>
      <c r="AE230" s="4" t="s">
        <v>19</v>
      </c>
      <c r="AF230" s="4" t="s">
        <v>10</v>
      </c>
      <c r="AG230" s="4" t="s">
        <v>27</v>
      </c>
      <c r="AH230" s="4" t="s">
        <v>9</v>
      </c>
      <c r="AI230" s="4" t="s">
        <v>13</v>
      </c>
      <c r="AJ230" s="4" t="s">
        <v>173</v>
      </c>
      <c r="AK230" s="4" t="s">
        <v>29</v>
      </c>
      <c r="AL230" s="150"/>
      <c r="AM230" s="150"/>
      <c r="AN230" s="150"/>
      <c r="AO230" s="150"/>
      <c r="AP230" s="150"/>
      <c r="AQ230" s="150"/>
      <c r="AR230" s="150"/>
    </row>
    <row r="231" spans="1:44">
      <c r="A231" s="4" t="s">
        <v>487</v>
      </c>
      <c r="B231" s="44">
        <v>229</v>
      </c>
      <c r="C231" s="5"/>
      <c r="D231" s="54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6">
        <v>28</v>
      </c>
      <c r="AB231" s="4" t="s">
        <v>31</v>
      </c>
      <c r="AC231" s="4" t="s">
        <v>7</v>
      </c>
      <c r="AD231" s="4" t="s">
        <v>8</v>
      </c>
      <c r="AE231" s="4" t="s">
        <v>9</v>
      </c>
      <c r="AF231" s="4" t="s">
        <v>10</v>
      </c>
      <c r="AG231" s="4" t="s">
        <v>62</v>
      </c>
      <c r="AH231" s="4" t="s">
        <v>9</v>
      </c>
      <c r="AI231" s="4" t="s">
        <v>13</v>
      </c>
      <c r="AJ231" s="4" t="s">
        <v>488</v>
      </c>
      <c r="AK231" s="4" t="s">
        <v>15</v>
      </c>
      <c r="AL231" s="150"/>
      <c r="AM231" s="150"/>
      <c r="AN231" s="150"/>
      <c r="AO231" s="150"/>
      <c r="AP231" s="150"/>
      <c r="AQ231" s="150"/>
      <c r="AR231" s="150"/>
    </row>
    <row r="232" spans="1:44">
      <c r="A232" s="4" t="s">
        <v>344</v>
      </c>
      <c r="B232" s="131">
        <v>230</v>
      </c>
      <c r="C232" s="5"/>
      <c r="D232" s="54">
        <v>1</v>
      </c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6">
        <v>59</v>
      </c>
      <c r="AB232" s="4" t="s">
        <v>6</v>
      </c>
      <c r="AC232" s="4" t="s">
        <v>67</v>
      </c>
      <c r="AD232" s="4" t="s">
        <v>18</v>
      </c>
      <c r="AE232" s="4" t="s">
        <v>49</v>
      </c>
      <c r="AF232" s="4" t="s">
        <v>20</v>
      </c>
      <c r="AG232" s="4" t="s">
        <v>41</v>
      </c>
      <c r="AH232" s="4" t="s">
        <v>9</v>
      </c>
      <c r="AI232" s="4" t="s">
        <v>13</v>
      </c>
      <c r="AJ232" s="4" t="s">
        <v>345</v>
      </c>
      <c r="AK232" s="4" t="s">
        <v>15</v>
      </c>
      <c r="AL232" s="41">
        <v>4</v>
      </c>
      <c r="AM232" s="121">
        <v>1</v>
      </c>
      <c r="AN232" s="121">
        <v>1</v>
      </c>
      <c r="AO232" s="121">
        <v>1</v>
      </c>
      <c r="AP232" s="121">
        <v>1</v>
      </c>
      <c r="AQ232" s="121">
        <v>1</v>
      </c>
      <c r="AR232" s="121">
        <v>1</v>
      </c>
    </row>
    <row r="233" spans="1:44">
      <c r="A233" s="4" t="s">
        <v>833</v>
      </c>
      <c r="B233" s="44">
        <v>231</v>
      </c>
      <c r="C233" s="5"/>
      <c r="D233" s="54"/>
      <c r="E233" s="5"/>
      <c r="F233" s="5"/>
      <c r="G233" s="5"/>
      <c r="H233" s="5"/>
      <c r="I233" s="5"/>
      <c r="J233" s="5">
        <v>10</v>
      </c>
      <c r="K233" s="5"/>
      <c r="L233" s="5"/>
      <c r="M233" s="5"/>
      <c r="N233" s="5"/>
      <c r="O233" s="5">
        <v>24</v>
      </c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6">
        <v>63</v>
      </c>
      <c r="AB233" s="4" t="s">
        <v>6</v>
      </c>
      <c r="AC233" s="4" t="s">
        <v>45</v>
      </c>
      <c r="AD233" s="4" t="s">
        <v>8</v>
      </c>
      <c r="AE233" s="4" t="s">
        <v>9</v>
      </c>
      <c r="AF233" s="4" t="s">
        <v>20</v>
      </c>
      <c r="AG233" s="4" t="s">
        <v>21</v>
      </c>
      <c r="AH233" s="4" t="s">
        <v>9</v>
      </c>
      <c r="AI233" s="4" t="s">
        <v>55</v>
      </c>
      <c r="AJ233" s="4" t="s">
        <v>232</v>
      </c>
      <c r="AK233" s="4" t="s">
        <v>160</v>
      </c>
      <c r="AL233" s="150"/>
      <c r="AM233" s="150"/>
      <c r="AN233" s="150"/>
      <c r="AO233" s="150"/>
      <c r="AP233" s="150"/>
      <c r="AQ233" s="150"/>
      <c r="AR233" s="150"/>
    </row>
    <row r="234" spans="1:44">
      <c r="A234" s="4" t="s">
        <v>351</v>
      </c>
      <c r="B234" s="44">
        <v>232</v>
      </c>
      <c r="C234" s="44">
        <v>1</v>
      </c>
      <c r="D234" s="54"/>
      <c r="E234" s="44">
        <v>5</v>
      </c>
      <c r="F234" s="5"/>
      <c r="G234" s="5"/>
      <c r="H234" s="5"/>
      <c r="I234" s="5"/>
      <c r="J234" s="5">
        <v>11</v>
      </c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6">
        <v>69</v>
      </c>
      <c r="AB234" s="4" t="s">
        <v>6</v>
      </c>
      <c r="AC234" s="4" t="s">
        <v>7</v>
      </c>
      <c r="AD234" s="4" t="s">
        <v>18</v>
      </c>
      <c r="AE234" s="4" t="s">
        <v>19</v>
      </c>
      <c r="AF234" s="4" t="s">
        <v>50</v>
      </c>
      <c r="AG234" s="4" t="s">
        <v>21</v>
      </c>
      <c r="AH234" s="4" t="s">
        <v>9</v>
      </c>
      <c r="AI234" s="4" t="s">
        <v>22</v>
      </c>
      <c r="AJ234" s="4" t="s">
        <v>352</v>
      </c>
      <c r="AK234" s="4" t="s">
        <v>160</v>
      </c>
      <c r="AL234" s="150"/>
      <c r="AM234" s="150"/>
      <c r="AN234" s="150"/>
      <c r="AO234" s="150"/>
      <c r="AP234" s="150"/>
      <c r="AQ234" s="150"/>
      <c r="AR234" s="150"/>
    </row>
    <row r="235" spans="1:44">
      <c r="A235" s="4" t="s">
        <v>319</v>
      </c>
      <c r="B235" s="44">
        <v>233</v>
      </c>
      <c r="C235" s="5"/>
      <c r="D235" s="54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6">
        <v>55</v>
      </c>
      <c r="AB235" s="4" t="s">
        <v>31</v>
      </c>
      <c r="AC235" s="4" t="s">
        <v>7</v>
      </c>
      <c r="AD235" s="4" t="s">
        <v>8</v>
      </c>
      <c r="AE235" s="4" t="s">
        <v>9</v>
      </c>
      <c r="AF235" s="4" t="s">
        <v>20</v>
      </c>
      <c r="AG235" s="4" t="s">
        <v>41</v>
      </c>
      <c r="AH235" s="4" t="s">
        <v>9</v>
      </c>
      <c r="AI235" s="4" t="s">
        <v>51</v>
      </c>
      <c r="AJ235" s="4" t="s">
        <v>224</v>
      </c>
      <c r="AK235" s="4" t="s">
        <v>60</v>
      </c>
      <c r="AL235" s="150"/>
      <c r="AM235" s="150"/>
      <c r="AN235" s="150"/>
      <c r="AO235" s="150"/>
      <c r="AP235" s="150"/>
      <c r="AQ235" s="150"/>
      <c r="AR235" s="150"/>
    </row>
    <row r="236" spans="1:44">
      <c r="A236" s="4" t="s">
        <v>515</v>
      </c>
      <c r="B236" s="44">
        <v>234</v>
      </c>
      <c r="C236" s="5"/>
      <c r="D236" s="54"/>
      <c r="E236" s="5"/>
      <c r="F236" s="5"/>
      <c r="G236" s="5"/>
      <c r="H236" s="5"/>
      <c r="I236" s="5">
        <v>18</v>
      </c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6">
        <v>33</v>
      </c>
      <c r="AB236" s="4" t="s">
        <v>31</v>
      </c>
      <c r="AC236" s="4" t="s">
        <v>7</v>
      </c>
      <c r="AD236" s="7" t="s">
        <v>908</v>
      </c>
      <c r="AE236" s="4" t="s">
        <v>19</v>
      </c>
      <c r="AF236" s="4" t="s">
        <v>20</v>
      </c>
      <c r="AG236" s="4" t="s">
        <v>41</v>
      </c>
      <c r="AH236" s="4" t="s">
        <v>9</v>
      </c>
      <c r="AI236" s="4" t="s">
        <v>121</v>
      </c>
      <c r="AJ236" s="4" t="s">
        <v>9</v>
      </c>
      <c r="AK236" s="4" t="s">
        <v>516</v>
      </c>
      <c r="AL236" s="150"/>
      <c r="AM236" s="150"/>
      <c r="AN236" s="150"/>
      <c r="AO236" s="150"/>
      <c r="AP236" s="150"/>
      <c r="AQ236" s="150"/>
      <c r="AR236" s="150"/>
    </row>
    <row r="237" spans="1:44">
      <c r="A237" s="4" t="s">
        <v>604</v>
      </c>
      <c r="B237" s="44">
        <v>235</v>
      </c>
      <c r="C237" s="5"/>
      <c r="D237" s="54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>
        <v>25</v>
      </c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6">
        <v>66</v>
      </c>
      <c r="AB237" s="4" t="s">
        <v>31</v>
      </c>
      <c r="AC237" s="4" t="s">
        <v>7</v>
      </c>
      <c r="AD237" s="4" t="s">
        <v>8</v>
      </c>
      <c r="AE237" s="4" t="s">
        <v>9</v>
      </c>
      <c r="AF237" s="4" t="s">
        <v>20</v>
      </c>
      <c r="AG237" s="4" t="s">
        <v>108</v>
      </c>
      <c r="AH237" s="4" t="s">
        <v>9</v>
      </c>
      <c r="AI237" s="4" t="s">
        <v>55</v>
      </c>
      <c r="AJ237" s="4" t="s">
        <v>605</v>
      </c>
      <c r="AK237" s="4" t="s">
        <v>60</v>
      </c>
      <c r="AL237" s="150"/>
      <c r="AM237" s="150"/>
      <c r="AN237" s="150"/>
      <c r="AO237" s="150"/>
      <c r="AP237" s="150"/>
      <c r="AQ237" s="150"/>
      <c r="AR237" s="150"/>
    </row>
    <row r="238" spans="1:44">
      <c r="A238" s="4" t="s">
        <v>814</v>
      </c>
      <c r="B238" s="44">
        <v>236</v>
      </c>
      <c r="C238" s="5"/>
      <c r="D238" s="54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>
        <v>26</v>
      </c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6">
        <v>54</v>
      </c>
      <c r="AB238" s="4" t="s">
        <v>31</v>
      </c>
      <c r="AC238" s="4" t="s">
        <v>25</v>
      </c>
      <c r="AD238" s="4" t="s">
        <v>8</v>
      </c>
      <c r="AE238" s="4" t="s">
        <v>9</v>
      </c>
      <c r="AF238" s="4" t="s">
        <v>76</v>
      </c>
      <c r="AG238" s="4" t="s">
        <v>41</v>
      </c>
      <c r="AH238" s="4" t="s">
        <v>9</v>
      </c>
      <c r="AI238" s="4" t="s">
        <v>55</v>
      </c>
      <c r="AJ238" s="4" t="s">
        <v>815</v>
      </c>
      <c r="AK238" s="4" t="s">
        <v>15</v>
      </c>
      <c r="AL238" s="150"/>
      <c r="AM238" s="150"/>
      <c r="AN238" s="150"/>
      <c r="AO238" s="150"/>
      <c r="AP238" s="150"/>
      <c r="AQ238" s="150"/>
      <c r="AR238" s="150"/>
    </row>
    <row r="239" spans="1:44">
      <c r="A239" s="4" t="s">
        <v>513</v>
      </c>
      <c r="B239" s="131">
        <v>237</v>
      </c>
      <c r="C239" s="44">
        <v>1</v>
      </c>
      <c r="D239" s="54">
        <v>1</v>
      </c>
      <c r="E239" s="44">
        <v>6</v>
      </c>
      <c r="F239" s="5"/>
      <c r="G239" s="5"/>
      <c r="H239" s="5"/>
      <c r="I239" s="5"/>
      <c r="J239" s="5"/>
      <c r="K239" s="5">
        <v>7</v>
      </c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6">
        <v>69</v>
      </c>
      <c r="AB239" s="4" t="s">
        <v>6</v>
      </c>
      <c r="AC239" s="4" t="s">
        <v>111</v>
      </c>
      <c r="AD239" s="4" t="s">
        <v>18</v>
      </c>
      <c r="AE239" s="4" t="s">
        <v>49</v>
      </c>
      <c r="AF239" s="4" t="s">
        <v>10</v>
      </c>
      <c r="AG239" s="4" t="s">
        <v>27</v>
      </c>
      <c r="AH239" s="4" t="s">
        <v>9</v>
      </c>
      <c r="AI239" s="4" t="s">
        <v>22</v>
      </c>
      <c r="AJ239" s="4" t="s">
        <v>514</v>
      </c>
      <c r="AK239" s="4" t="s">
        <v>15</v>
      </c>
      <c r="AL239" s="41">
        <v>1</v>
      </c>
      <c r="AM239" s="121">
        <v>1</v>
      </c>
      <c r="AN239" s="121">
        <v>1</v>
      </c>
      <c r="AO239" s="121">
        <v>1</v>
      </c>
      <c r="AP239" s="121">
        <v>1</v>
      </c>
      <c r="AQ239" s="121">
        <v>1</v>
      </c>
      <c r="AR239" s="121">
        <v>1</v>
      </c>
    </row>
    <row r="240" spans="1:44">
      <c r="A240" s="4" t="s">
        <v>136</v>
      </c>
      <c r="B240" s="44">
        <v>238</v>
      </c>
      <c r="C240" s="5"/>
      <c r="D240" s="54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6">
        <v>74</v>
      </c>
      <c r="AB240" s="4" t="s">
        <v>6</v>
      </c>
      <c r="AC240" s="4" t="s">
        <v>7</v>
      </c>
      <c r="AD240" s="4" t="s">
        <v>8</v>
      </c>
      <c r="AE240" s="4" t="s">
        <v>9</v>
      </c>
      <c r="AF240" s="4" t="s">
        <v>50</v>
      </c>
      <c r="AG240" s="4" t="s">
        <v>21</v>
      </c>
      <c r="AH240" s="4" t="s">
        <v>9</v>
      </c>
      <c r="AI240" s="4" t="s">
        <v>22</v>
      </c>
      <c r="AJ240" s="4" t="s">
        <v>137</v>
      </c>
      <c r="AK240" s="4" t="s">
        <v>15</v>
      </c>
      <c r="AL240" s="150"/>
      <c r="AM240" s="150"/>
      <c r="AN240" s="150"/>
      <c r="AO240" s="150"/>
      <c r="AP240" s="150"/>
      <c r="AQ240" s="150"/>
      <c r="AR240" s="150"/>
    </row>
    <row r="241" spans="1:44">
      <c r="A241" s="4" t="s">
        <v>682</v>
      </c>
      <c r="B241" s="44">
        <v>239</v>
      </c>
      <c r="C241" s="5"/>
      <c r="D241" s="54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6">
        <v>62</v>
      </c>
      <c r="AB241" s="4" t="s">
        <v>6</v>
      </c>
      <c r="AC241" s="4" t="s">
        <v>25</v>
      </c>
      <c r="AD241" s="4" t="s">
        <v>8</v>
      </c>
      <c r="AE241" s="4" t="s">
        <v>9</v>
      </c>
      <c r="AF241" s="4" t="s">
        <v>20</v>
      </c>
      <c r="AG241" s="4" t="s">
        <v>21</v>
      </c>
      <c r="AH241" s="4" t="s">
        <v>9</v>
      </c>
      <c r="AI241" s="4" t="s">
        <v>51</v>
      </c>
      <c r="AJ241" s="4" t="s">
        <v>683</v>
      </c>
      <c r="AK241" s="4" t="s">
        <v>29</v>
      </c>
      <c r="AL241" s="150"/>
      <c r="AM241" s="150"/>
      <c r="AN241" s="150"/>
      <c r="AO241" s="150"/>
      <c r="AP241" s="150"/>
      <c r="AQ241" s="150"/>
      <c r="AR241" s="150"/>
    </row>
    <row r="242" spans="1:44">
      <c r="A242" s="4" t="s">
        <v>396</v>
      </c>
      <c r="B242" s="44">
        <v>240</v>
      </c>
      <c r="C242" s="5"/>
      <c r="D242" s="54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6">
        <v>67</v>
      </c>
      <c r="AB242" s="4" t="s">
        <v>31</v>
      </c>
      <c r="AC242" s="4" t="s">
        <v>7</v>
      </c>
      <c r="AD242" s="4" t="s">
        <v>8</v>
      </c>
      <c r="AE242" s="4" t="s">
        <v>9</v>
      </c>
      <c r="AF242" s="4" t="s">
        <v>20</v>
      </c>
      <c r="AG242" s="4" t="s">
        <v>27</v>
      </c>
      <c r="AH242" s="4" t="s">
        <v>9</v>
      </c>
      <c r="AI242" s="4" t="s">
        <v>22</v>
      </c>
      <c r="AJ242" s="4" t="s">
        <v>397</v>
      </c>
      <c r="AK242" s="4" t="s">
        <v>15</v>
      </c>
      <c r="AL242" s="150"/>
      <c r="AM242" s="150"/>
      <c r="AN242" s="150"/>
      <c r="AO242" s="150"/>
      <c r="AP242" s="150"/>
      <c r="AQ242" s="150"/>
      <c r="AR242" s="150"/>
    </row>
    <row r="243" spans="1:44">
      <c r="A243" s="4" t="s">
        <v>651</v>
      </c>
      <c r="B243" s="44">
        <v>241</v>
      </c>
      <c r="C243" s="44"/>
      <c r="D243" s="54"/>
      <c r="E243" s="5"/>
      <c r="F243" s="5"/>
      <c r="G243" s="5"/>
      <c r="H243" s="5"/>
      <c r="I243" s="5"/>
      <c r="J243" s="5"/>
      <c r="K243" s="5"/>
      <c r="L243" s="5"/>
      <c r="M243" s="5"/>
      <c r="N243" s="5">
        <v>15</v>
      </c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6">
        <v>63</v>
      </c>
      <c r="AB243" s="4" t="s">
        <v>6</v>
      </c>
      <c r="AC243" s="4" t="s">
        <v>25</v>
      </c>
      <c r="AD243" s="4" t="s">
        <v>8</v>
      </c>
      <c r="AE243" s="4" t="s">
        <v>9</v>
      </c>
      <c r="AF243" s="4" t="s">
        <v>20</v>
      </c>
      <c r="AG243" s="4" t="s">
        <v>108</v>
      </c>
      <c r="AH243" s="4" t="s">
        <v>9</v>
      </c>
      <c r="AI243" s="4" t="s">
        <v>42</v>
      </c>
      <c r="AJ243" s="4" t="s">
        <v>182</v>
      </c>
      <c r="AK243" s="4" t="s">
        <v>15</v>
      </c>
      <c r="AL243" s="150"/>
      <c r="AM243" s="150"/>
      <c r="AN243" s="150"/>
      <c r="AO243" s="150"/>
      <c r="AP243" s="150"/>
      <c r="AQ243" s="150"/>
      <c r="AR243" s="150"/>
    </row>
    <row r="244" spans="1:44">
      <c r="A244" s="4" t="s">
        <v>40</v>
      </c>
      <c r="B244" s="131">
        <v>242</v>
      </c>
      <c r="C244" s="44"/>
      <c r="D244" s="54">
        <v>1</v>
      </c>
      <c r="E244" s="5"/>
      <c r="F244" s="5"/>
      <c r="G244" s="5"/>
      <c r="H244" s="5"/>
      <c r="I244" s="5"/>
      <c r="J244" s="5"/>
      <c r="K244" s="5"/>
      <c r="L244" s="5">
        <v>16</v>
      </c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6">
        <v>51</v>
      </c>
      <c r="AB244" s="4" t="s">
        <v>31</v>
      </c>
      <c r="AC244" s="4" t="s">
        <v>32</v>
      </c>
      <c r="AD244" s="4" t="s">
        <v>8</v>
      </c>
      <c r="AE244" s="4" t="s">
        <v>9</v>
      </c>
      <c r="AF244" s="4" t="s">
        <v>20</v>
      </c>
      <c r="AG244" s="4" t="s">
        <v>41</v>
      </c>
      <c r="AH244" s="4" t="s">
        <v>9</v>
      </c>
      <c r="AI244" s="4" t="s">
        <v>42</v>
      </c>
      <c r="AJ244" s="4" t="s">
        <v>43</v>
      </c>
      <c r="AK244" s="4" t="s">
        <v>29</v>
      </c>
      <c r="AL244" s="121">
        <v>3</v>
      </c>
      <c r="AM244" s="121">
        <v>1</v>
      </c>
      <c r="AN244" s="121">
        <v>1</v>
      </c>
      <c r="AO244" s="121">
        <v>1</v>
      </c>
      <c r="AP244" s="121">
        <v>1</v>
      </c>
      <c r="AQ244" s="121">
        <v>1</v>
      </c>
      <c r="AR244" s="121">
        <v>1</v>
      </c>
    </row>
    <row r="245" spans="1:44">
      <c r="A245" s="4" t="s">
        <v>791</v>
      </c>
      <c r="B245" s="44">
        <v>243</v>
      </c>
      <c r="C245" s="5"/>
      <c r="D245" s="54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6">
        <v>61</v>
      </c>
      <c r="AB245" s="4" t="s">
        <v>31</v>
      </c>
      <c r="AC245" s="4" t="s">
        <v>7</v>
      </c>
      <c r="AD245" s="4" t="s">
        <v>8</v>
      </c>
      <c r="AE245" s="4" t="s">
        <v>9</v>
      </c>
      <c r="AF245" s="4" t="s">
        <v>10</v>
      </c>
      <c r="AG245" s="4" t="s">
        <v>27</v>
      </c>
      <c r="AH245" s="4" t="s">
        <v>9</v>
      </c>
      <c r="AI245" s="4" t="s">
        <v>22</v>
      </c>
      <c r="AJ245" s="4" t="s">
        <v>486</v>
      </c>
      <c r="AK245" s="4" t="s">
        <v>15</v>
      </c>
      <c r="AL245" s="150"/>
      <c r="AM245" s="150"/>
      <c r="AN245" s="150"/>
      <c r="AO245" s="150"/>
      <c r="AP245" s="150"/>
      <c r="AQ245" s="150"/>
      <c r="AR245" s="150"/>
    </row>
    <row r="246" spans="1:44">
      <c r="A246" s="4" t="s">
        <v>749</v>
      </c>
      <c r="B246" s="44">
        <v>244</v>
      </c>
      <c r="C246" s="5"/>
      <c r="D246" s="54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6">
        <v>56</v>
      </c>
      <c r="AB246" s="4" t="s">
        <v>6</v>
      </c>
      <c r="AC246" s="4" t="s">
        <v>7</v>
      </c>
      <c r="AD246" s="4" t="s">
        <v>8</v>
      </c>
      <c r="AE246" s="4" t="s">
        <v>9</v>
      </c>
      <c r="AF246" s="4" t="s">
        <v>20</v>
      </c>
      <c r="AG246" s="4" t="s">
        <v>27</v>
      </c>
      <c r="AH246" s="4" t="s">
        <v>9</v>
      </c>
      <c r="AI246" s="4" t="s">
        <v>13</v>
      </c>
      <c r="AJ246" s="4" t="s">
        <v>750</v>
      </c>
      <c r="AK246" s="4" t="s">
        <v>29</v>
      </c>
      <c r="AL246" s="150"/>
      <c r="AM246" s="150"/>
      <c r="AN246" s="150"/>
      <c r="AO246" s="150"/>
      <c r="AP246" s="150"/>
      <c r="AQ246" s="150"/>
      <c r="AR246" s="150"/>
    </row>
    <row r="247" spans="1:44">
      <c r="A247" s="4" t="s">
        <v>642</v>
      </c>
      <c r="B247" s="44">
        <v>245</v>
      </c>
      <c r="C247" s="5"/>
      <c r="D247" s="54"/>
      <c r="E247" s="5"/>
      <c r="F247" s="5"/>
      <c r="G247" s="5"/>
      <c r="H247" s="5"/>
      <c r="I247" s="5"/>
      <c r="J247" s="5"/>
      <c r="K247" s="5">
        <v>8</v>
      </c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6">
        <v>56</v>
      </c>
      <c r="AB247" s="4" t="s">
        <v>6</v>
      </c>
      <c r="AC247" s="4" t="s">
        <v>111</v>
      </c>
      <c r="AD247" s="4" t="s">
        <v>18</v>
      </c>
      <c r="AE247" s="4" t="s">
        <v>49</v>
      </c>
      <c r="AF247" s="4" t="s">
        <v>10</v>
      </c>
      <c r="AG247" s="4" t="s">
        <v>27</v>
      </c>
      <c r="AH247" s="4" t="s">
        <v>9</v>
      </c>
      <c r="AI247" s="4" t="s">
        <v>55</v>
      </c>
      <c r="AJ247" s="4" t="s">
        <v>643</v>
      </c>
      <c r="AK247" s="4" t="s">
        <v>15</v>
      </c>
      <c r="AL247" s="150"/>
      <c r="AM247" s="150"/>
      <c r="AN247" s="150"/>
      <c r="AO247" s="150"/>
      <c r="AP247" s="150"/>
      <c r="AQ247" s="150"/>
      <c r="AR247" s="150"/>
    </row>
    <row r="248" spans="1:44">
      <c r="A248" s="4" t="s">
        <v>673</v>
      </c>
      <c r="B248" s="44">
        <v>246</v>
      </c>
      <c r="C248" s="5"/>
      <c r="D248" s="54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6">
        <v>82</v>
      </c>
      <c r="AB248" s="4" t="s">
        <v>6</v>
      </c>
      <c r="AC248" s="4" t="s">
        <v>7</v>
      </c>
      <c r="AD248" s="4" t="s">
        <v>18</v>
      </c>
      <c r="AE248" s="4" t="s">
        <v>19</v>
      </c>
      <c r="AF248" s="4" t="s">
        <v>20</v>
      </c>
      <c r="AG248" s="4" t="s">
        <v>27</v>
      </c>
      <c r="AH248" s="4" t="s">
        <v>9</v>
      </c>
      <c r="AI248" s="4" t="s">
        <v>51</v>
      </c>
      <c r="AJ248" s="4" t="s">
        <v>674</v>
      </c>
      <c r="AK248" s="4" t="s">
        <v>29</v>
      </c>
      <c r="AL248" s="150"/>
      <c r="AM248" s="150"/>
      <c r="AN248" s="150"/>
      <c r="AO248" s="150"/>
      <c r="AP248" s="150"/>
      <c r="AQ248" s="150"/>
      <c r="AR248" s="150"/>
    </row>
    <row r="249" spans="1:44">
      <c r="A249" s="4" t="s">
        <v>335</v>
      </c>
      <c r="B249" s="44">
        <v>247</v>
      </c>
      <c r="C249" s="5"/>
      <c r="D249" s="54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>
        <v>27</v>
      </c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6">
        <v>76</v>
      </c>
      <c r="AB249" s="4" t="s">
        <v>58</v>
      </c>
      <c r="AC249" s="4" t="s">
        <v>7</v>
      </c>
      <c r="AD249" s="4" t="s">
        <v>18</v>
      </c>
      <c r="AE249" s="4" t="s">
        <v>26</v>
      </c>
      <c r="AF249" s="4" t="s">
        <v>54</v>
      </c>
      <c r="AG249" s="4" t="s">
        <v>21</v>
      </c>
      <c r="AH249" s="4" t="s">
        <v>9</v>
      </c>
      <c r="AI249" s="4" t="s">
        <v>55</v>
      </c>
      <c r="AJ249" s="4" t="s">
        <v>336</v>
      </c>
      <c r="AK249" s="4" t="s">
        <v>15</v>
      </c>
      <c r="AL249" s="150"/>
      <c r="AM249" s="150"/>
      <c r="AN249" s="150"/>
      <c r="AO249" s="150"/>
      <c r="AP249" s="150"/>
      <c r="AQ249" s="150"/>
      <c r="AR249" s="150"/>
    </row>
    <row r="250" spans="1:44">
      <c r="A250" s="4" t="s">
        <v>379</v>
      </c>
      <c r="B250" s="44">
        <v>248</v>
      </c>
      <c r="C250" s="5"/>
      <c r="D250" s="54"/>
      <c r="E250" s="5"/>
      <c r="F250" s="5"/>
      <c r="G250" s="5"/>
      <c r="H250" s="5"/>
      <c r="I250" s="5">
        <v>19</v>
      </c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6">
        <v>39</v>
      </c>
      <c r="AB250" s="4" t="s">
        <v>31</v>
      </c>
      <c r="AC250" s="4" t="s">
        <v>7</v>
      </c>
      <c r="AD250" s="4" t="s">
        <v>18</v>
      </c>
      <c r="AE250" s="4" t="s">
        <v>19</v>
      </c>
      <c r="AF250" s="4" t="s">
        <v>50</v>
      </c>
      <c r="AG250" s="4" t="s">
        <v>27</v>
      </c>
      <c r="AH250" s="4" t="s">
        <v>9</v>
      </c>
      <c r="AI250" s="4" t="s">
        <v>162</v>
      </c>
      <c r="AJ250" s="4" t="s">
        <v>380</v>
      </c>
      <c r="AK250" s="4" t="s">
        <v>34</v>
      </c>
      <c r="AL250" s="150"/>
      <c r="AM250" s="150"/>
      <c r="AN250" s="150"/>
      <c r="AO250" s="150"/>
      <c r="AP250" s="150"/>
      <c r="AQ250" s="150"/>
      <c r="AR250" s="150"/>
    </row>
    <row r="251" spans="1:44">
      <c r="A251" s="4" t="s">
        <v>652</v>
      </c>
      <c r="B251" s="44">
        <v>249</v>
      </c>
      <c r="C251" s="5"/>
      <c r="D251" s="54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6">
        <v>66</v>
      </c>
      <c r="AB251" s="4" t="s">
        <v>6</v>
      </c>
      <c r="AC251" s="4" t="s">
        <v>7</v>
      </c>
      <c r="AD251" s="4" t="s">
        <v>8</v>
      </c>
      <c r="AE251" s="4" t="s">
        <v>9</v>
      </c>
      <c r="AF251" s="4" t="s">
        <v>54</v>
      </c>
      <c r="AG251" s="4" t="s">
        <v>21</v>
      </c>
      <c r="AH251" s="4" t="s">
        <v>9</v>
      </c>
      <c r="AI251" s="4" t="s">
        <v>22</v>
      </c>
      <c r="AJ251" s="4" t="s">
        <v>653</v>
      </c>
      <c r="AK251" s="4" t="s">
        <v>15</v>
      </c>
      <c r="AL251" s="150"/>
      <c r="AM251" s="150"/>
      <c r="AN251" s="150"/>
      <c r="AO251" s="150"/>
      <c r="AP251" s="150"/>
      <c r="AQ251" s="150"/>
      <c r="AR251" s="150"/>
    </row>
    <row r="252" spans="1:44">
      <c r="A252" s="4" t="s">
        <v>517</v>
      </c>
      <c r="B252" s="44">
        <v>250</v>
      </c>
      <c r="C252" s="5"/>
      <c r="D252" s="54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6">
        <v>58</v>
      </c>
      <c r="AB252" s="4" t="s">
        <v>6</v>
      </c>
      <c r="AC252" s="4" t="s">
        <v>70</v>
      </c>
      <c r="AD252" s="4" t="s">
        <v>18</v>
      </c>
      <c r="AE252" s="4" t="s">
        <v>19</v>
      </c>
      <c r="AF252" s="4" t="s">
        <v>50</v>
      </c>
      <c r="AG252" s="4" t="s">
        <v>41</v>
      </c>
      <c r="AH252" s="4" t="s">
        <v>9</v>
      </c>
      <c r="AI252" s="4" t="s">
        <v>13</v>
      </c>
      <c r="AJ252" s="4" t="s">
        <v>354</v>
      </c>
      <c r="AK252" s="4" t="s">
        <v>60</v>
      </c>
      <c r="AL252" s="150"/>
      <c r="AM252" s="150"/>
      <c r="AN252" s="150"/>
      <c r="AO252" s="150"/>
      <c r="AP252" s="150"/>
      <c r="AQ252" s="150"/>
      <c r="AR252" s="150"/>
    </row>
    <row r="253" spans="1:44">
      <c r="A253" s="4" t="s">
        <v>439</v>
      </c>
      <c r="B253" s="44">
        <v>251</v>
      </c>
      <c r="C253" s="5"/>
      <c r="D253" s="54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6">
        <v>23</v>
      </c>
      <c r="AB253" s="4" t="s">
        <v>6</v>
      </c>
      <c r="AC253" s="4" t="s">
        <v>67</v>
      </c>
      <c r="AD253" s="4" t="s">
        <v>8</v>
      </c>
      <c r="AE253" s="4" t="s">
        <v>9</v>
      </c>
      <c r="AF253" s="4" t="s">
        <v>10</v>
      </c>
      <c r="AG253" s="4" t="s">
        <v>62</v>
      </c>
      <c r="AH253" s="4" t="s">
        <v>9</v>
      </c>
      <c r="AI253" s="4" t="s">
        <v>13</v>
      </c>
      <c r="AJ253" s="4" t="s">
        <v>440</v>
      </c>
      <c r="AK253" s="4" t="s">
        <v>15</v>
      </c>
      <c r="AL253" s="150"/>
      <c r="AM253" s="150"/>
      <c r="AN253" s="150"/>
      <c r="AO253" s="150"/>
      <c r="AP253" s="150"/>
      <c r="AQ253" s="150"/>
      <c r="AR253" s="150"/>
    </row>
    <row r="254" spans="1:44">
      <c r="A254" s="4" t="s">
        <v>270</v>
      </c>
      <c r="B254" s="131">
        <v>252</v>
      </c>
      <c r="C254" s="44">
        <v>1</v>
      </c>
      <c r="D254" s="54">
        <v>1</v>
      </c>
      <c r="E254" s="44">
        <v>11</v>
      </c>
      <c r="F254" s="5"/>
      <c r="G254" s="5"/>
      <c r="H254" s="5"/>
      <c r="I254" s="5"/>
      <c r="J254" s="5"/>
      <c r="K254" s="5"/>
      <c r="L254" s="5"/>
      <c r="M254" s="5"/>
      <c r="N254" s="5"/>
      <c r="O254" s="5">
        <v>28</v>
      </c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6">
        <v>45</v>
      </c>
      <c r="AB254" s="4" t="s">
        <v>6</v>
      </c>
      <c r="AC254" s="4" t="s">
        <v>70</v>
      </c>
      <c r="AD254" s="4" t="s">
        <v>18</v>
      </c>
      <c r="AE254" s="4" t="s">
        <v>127</v>
      </c>
      <c r="AF254" s="4" t="s">
        <v>10</v>
      </c>
      <c r="AG254" s="4" t="s">
        <v>27</v>
      </c>
      <c r="AH254" s="4" t="s">
        <v>9</v>
      </c>
      <c r="AI254" s="4" t="s">
        <v>55</v>
      </c>
      <c r="AJ254" s="4" t="s">
        <v>271</v>
      </c>
      <c r="AK254" s="4" t="s">
        <v>15</v>
      </c>
      <c r="AL254" s="41">
        <v>3</v>
      </c>
      <c r="AM254" s="121">
        <v>1</v>
      </c>
      <c r="AN254" s="121">
        <v>1</v>
      </c>
      <c r="AO254" s="121">
        <v>1</v>
      </c>
      <c r="AP254" s="121">
        <v>1</v>
      </c>
      <c r="AQ254" s="121">
        <v>1</v>
      </c>
      <c r="AR254" s="121">
        <v>1</v>
      </c>
    </row>
    <row r="255" spans="1:44">
      <c r="A255" s="4" t="s">
        <v>240</v>
      </c>
      <c r="B255" s="44">
        <v>253</v>
      </c>
      <c r="C255" s="5"/>
      <c r="D255" s="54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6">
        <v>50</v>
      </c>
      <c r="AB255" s="4" t="s">
        <v>6</v>
      </c>
      <c r="AC255" s="4" t="s">
        <v>45</v>
      </c>
      <c r="AD255" s="4" t="s">
        <v>8</v>
      </c>
      <c r="AE255" s="4" t="s">
        <v>9</v>
      </c>
      <c r="AF255" s="4" t="s">
        <v>54</v>
      </c>
      <c r="AG255" s="4" t="s">
        <v>41</v>
      </c>
      <c r="AH255" s="4" t="s">
        <v>9</v>
      </c>
      <c r="AI255" s="4" t="s">
        <v>51</v>
      </c>
      <c r="AJ255" s="4" t="s">
        <v>137</v>
      </c>
      <c r="AK255" s="4" t="s">
        <v>34</v>
      </c>
      <c r="AL255" s="150"/>
      <c r="AM255" s="150"/>
      <c r="AN255" s="150"/>
      <c r="AO255" s="150"/>
      <c r="AP255" s="150"/>
      <c r="AQ255" s="150"/>
      <c r="AR255" s="150"/>
    </row>
    <row r="256" spans="1:44">
      <c r="A256" s="4" t="s">
        <v>247</v>
      </c>
      <c r="B256" s="44">
        <v>254</v>
      </c>
      <c r="C256" s="5"/>
      <c r="D256" s="54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6">
        <v>51</v>
      </c>
      <c r="AB256" s="4" t="s">
        <v>31</v>
      </c>
      <c r="AC256" s="4" t="s">
        <v>7</v>
      </c>
      <c r="AD256" s="4" t="s">
        <v>8</v>
      </c>
      <c r="AE256" s="4" t="s">
        <v>9</v>
      </c>
      <c r="AF256" s="4" t="s">
        <v>10</v>
      </c>
      <c r="AG256" s="4" t="s">
        <v>21</v>
      </c>
      <c r="AH256" s="4" t="s">
        <v>9</v>
      </c>
      <c r="AI256" s="4" t="s">
        <v>51</v>
      </c>
      <c r="AJ256" s="4" t="s">
        <v>248</v>
      </c>
      <c r="AK256" s="4" t="s">
        <v>15</v>
      </c>
      <c r="AL256" s="150"/>
      <c r="AM256" s="150"/>
      <c r="AN256" s="150"/>
      <c r="AO256" s="150"/>
      <c r="AP256" s="150"/>
      <c r="AQ256" s="150"/>
      <c r="AR256" s="150"/>
    </row>
    <row r="257" spans="1:44">
      <c r="A257" s="4" t="s">
        <v>543</v>
      </c>
      <c r="B257" s="44">
        <v>255</v>
      </c>
      <c r="C257" s="5"/>
      <c r="D257" s="54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>
        <v>29</v>
      </c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6">
        <v>33</v>
      </c>
      <c r="AB257" s="4" t="s">
        <v>6</v>
      </c>
      <c r="AC257" s="4" t="s">
        <v>67</v>
      </c>
      <c r="AD257" s="4" t="s">
        <v>8</v>
      </c>
      <c r="AE257" s="4" t="s">
        <v>9</v>
      </c>
      <c r="AF257" s="4" t="s">
        <v>50</v>
      </c>
      <c r="AG257" s="4" t="s">
        <v>41</v>
      </c>
      <c r="AH257" s="4" t="s">
        <v>9</v>
      </c>
      <c r="AI257" s="4" t="s">
        <v>55</v>
      </c>
      <c r="AJ257" s="4" t="s">
        <v>544</v>
      </c>
      <c r="AK257" s="4" t="s">
        <v>15</v>
      </c>
      <c r="AL257" s="150"/>
      <c r="AM257" s="150"/>
      <c r="AN257" s="150"/>
      <c r="AO257" s="150"/>
      <c r="AP257" s="150"/>
      <c r="AQ257" s="150"/>
      <c r="AR257" s="150"/>
    </row>
    <row r="258" spans="1:44">
      <c r="A258" s="4" t="s">
        <v>214</v>
      </c>
      <c r="B258" s="44">
        <v>256</v>
      </c>
      <c r="C258" s="5"/>
      <c r="D258" s="54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6">
        <v>40</v>
      </c>
      <c r="AB258" s="4" t="s">
        <v>31</v>
      </c>
      <c r="AC258" s="4" t="s">
        <v>70</v>
      </c>
      <c r="AD258" s="4" t="s">
        <v>89</v>
      </c>
      <c r="AE258" s="4" t="s">
        <v>19</v>
      </c>
      <c r="AF258" s="4" t="s">
        <v>10</v>
      </c>
      <c r="AG258" s="4" t="s">
        <v>21</v>
      </c>
      <c r="AH258" s="4" t="s">
        <v>9</v>
      </c>
      <c r="AI258" s="4" t="s">
        <v>51</v>
      </c>
      <c r="AJ258" s="4" t="s">
        <v>215</v>
      </c>
      <c r="AK258" s="4" t="s">
        <v>60</v>
      </c>
      <c r="AL258" s="150"/>
      <c r="AM258" s="150"/>
      <c r="AN258" s="150"/>
      <c r="AO258" s="150"/>
      <c r="AP258" s="150"/>
      <c r="AQ258" s="150"/>
      <c r="AR258" s="150"/>
    </row>
    <row r="259" spans="1:44">
      <c r="A259" s="4" t="s">
        <v>527</v>
      </c>
      <c r="B259" s="44">
        <v>257</v>
      </c>
      <c r="C259" s="5"/>
      <c r="D259" s="54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6">
        <v>38</v>
      </c>
      <c r="AB259" s="4" t="s">
        <v>31</v>
      </c>
      <c r="AC259" s="4" t="s">
        <v>7</v>
      </c>
      <c r="AD259" s="4" t="s">
        <v>89</v>
      </c>
      <c r="AE259" s="4" t="s">
        <v>19</v>
      </c>
      <c r="AF259" s="4" t="s">
        <v>10</v>
      </c>
      <c r="AG259" s="4" t="s">
        <v>27</v>
      </c>
      <c r="AH259" s="4" t="s">
        <v>9</v>
      </c>
      <c r="AI259" s="4" t="s">
        <v>51</v>
      </c>
      <c r="AJ259" s="4" t="s">
        <v>528</v>
      </c>
      <c r="AK259" s="4" t="s">
        <v>15</v>
      </c>
      <c r="AL259" s="150"/>
      <c r="AM259" s="150"/>
      <c r="AN259" s="150"/>
      <c r="AO259" s="150"/>
      <c r="AP259" s="150"/>
      <c r="AQ259" s="150"/>
      <c r="AR259" s="150"/>
    </row>
    <row r="260" spans="1:44">
      <c r="A260" s="4" t="s">
        <v>680</v>
      </c>
      <c r="B260" s="44">
        <v>258</v>
      </c>
      <c r="C260" s="5"/>
      <c r="D260" s="54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6">
        <v>43</v>
      </c>
      <c r="AB260" s="4" t="s">
        <v>6</v>
      </c>
      <c r="AC260" s="4" t="s">
        <v>45</v>
      </c>
      <c r="AD260" s="4" t="s">
        <v>8</v>
      </c>
      <c r="AE260" s="4" t="s">
        <v>9</v>
      </c>
      <c r="AF260" s="4" t="s">
        <v>50</v>
      </c>
      <c r="AG260" s="4" t="s">
        <v>41</v>
      </c>
      <c r="AH260" s="4" t="s">
        <v>9</v>
      </c>
      <c r="AI260" s="4" t="s">
        <v>51</v>
      </c>
      <c r="AJ260" s="4" t="s">
        <v>681</v>
      </c>
      <c r="AK260" s="4" t="s">
        <v>15</v>
      </c>
      <c r="AL260" s="150"/>
      <c r="AM260" s="150"/>
      <c r="AN260" s="150"/>
      <c r="AO260" s="150"/>
      <c r="AP260" s="150"/>
      <c r="AQ260" s="150"/>
      <c r="AR260" s="150"/>
    </row>
    <row r="261" spans="1:44">
      <c r="A261" s="4" t="s">
        <v>441</v>
      </c>
      <c r="B261" s="44">
        <v>259</v>
      </c>
      <c r="C261" s="5"/>
      <c r="D261" s="54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6">
        <v>69</v>
      </c>
      <c r="AB261" s="4" t="s">
        <v>6</v>
      </c>
      <c r="AC261" s="4" t="s">
        <v>70</v>
      </c>
      <c r="AD261" s="4" t="s">
        <v>8</v>
      </c>
      <c r="AE261" s="4" t="s">
        <v>9</v>
      </c>
      <c r="AF261" s="4" t="s">
        <v>20</v>
      </c>
      <c r="AG261" s="4" t="s">
        <v>21</v>
      </c>
      <c r="AH261" s="4" t="s">
        <v>9</v>
      </c>
      <c r="AI261" s="4" t="s">
        <v>22</v>
      </c>
      <c r="AJ261" s="4" t="s">
        <v>171</v>
      </c>
      <c r="AK261" s="4" t="s">
        <v>15</v>
      </c>
      <c r="AL261" s="150"/>
      <c r="AM261" s="150"/>
      <c r="AN261" s="150"/>
      <c r="AO261" s="150"/>
      <c r="AP261" s="150"/>
      <c r="AQ261" s="150"/>
      <c r="AR261" s="150"/>
    </row>
    <row r="262" spans="1:44">
      <c r="A262" s="4" t="s">
        <v>703</v>
      </c>
      <c r="B262" s="131">
        <v>260</v>
      </c>
      <c r="C262" s="5"/>
      <c r="D262" s="54">
        <v>1</v>
      </c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6">
        <v>67</v>
      </c>
      <c r="AB262" s="4" t="s">
        <v>31</v>
      </c>
      <c r="AC262" s="4" t="s">
        <v>25</v>
      </c>
      <c r="AD262" s="4" t="s">
        <v>8</v>
      </c>
      <c r="AE262" s="4" t="s">
        <v>9</v>
      </c>
      <c r="AF262" s="4" t="s">
        <v>20</v>
      </c>
      <c r="AG262" s="4" t="s">
        <v>21</v>
      </c>
      <c r="AH262" s="4" t="s">
        <v>9</v>
      </c>
      <c r="AI262" s="4" t="s">
        <v>22</v>
      </c>
      <c r="AJ262" s="4" t="s">
        <v>56</v>
      </c>
      <c r="AK262" s="4" t="s">
        <v>15</v>
      </c>
      <c r="AL262" s="41">
        <v>2</v>
      </c>
      <c r="AM262" s="121">
        <v>1</v>
      </c>
      <c r="AN262" s="121">
        <v>1</v>
      </c>
      <c r="AO262" s="121">
        <v>1</v>
      </c>
      <c r="AP262" s="121">
        <v>1</v>
      </c>
      <c r="AQ262" s="121">
        <v>1</v>
      </c>
      <c r="AR262" s="121">
        <v>1</v>
      </c>
    </row>
    <row r="263" spans="1:44">
      <c r="A263" s="4" t="s">
        <v>618</v>
      </c>
      <c r="B263" s="44">
        <v>261</v>
      </c>
      <c r="C263" s="5"/>
      <c r="D263" s="54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6">
        <v>49</v>
      </c>
      <c r="AB263" s="4" t="s">
        <v>31</v>
      </c>
      <c r="AC263" s="4" t="s">
        <v>7</v>
      </c>
      <c r="AD263" s="4" t="s">
        <v>8</v>
      </c>
      <c r="AE263" s="4" t="s">
        <v>9</v>
      </c>
      <c r="AF263" s="4" t="s">
        <v>50</v>
      </c>
      <c r="AG263" s="4" t="s">
        <v>41</v>
      </c>
      <c r="AH263" s="4" t="s">
        <v>9</v>
      </c>
      <c r="AI263" s="4" t="s">
        <v>51</v>
      </c>
      <c r="AJ263" s="4" t="s">
        <v>305</v>
      </c>
      <c r="AK263" s="4" t="s">
        <v>15</v>
      </c>
      <c r="AL263" s="150"/>
      <c r="AM263" s="150"/>
      <c r="AN263" s="150"/>
      <c r="AO263" s="150"/>
      <c r="AP263" s="150"/>
      <c r="AQ263" s="150"/>
      <c r="AR263" s="150"/>
    </row>
    <row r="264" spans="1:44">
      <c r="A264" s="4" t="s">
        <v>690</v>
      </c>
      <c r="B264" s="44">
        <v>262</v>
      </c>
      <c r="C264" s="5"/>
      <c r="D264" s="54"/>
      <c r="E264" s="5"/>
      <c r="F264" s="5"/>
      <c r="G264" s="5"/>
      <c r="H264" s="5"/>
      <c r="I264" s="5"/>
      <c r="J264" s="5"/>
      <c r="K264" s="5"/>
      <c r="L264" s="5">
        <v>17</v>
      </c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6">
        <v>76</v>
      </c>
      <c r="AB264" s="4" t="s">
        <v>6</v>
      </c>
      <c r="AC264" s="4" t="s">
        <v>32</v>
      </c>
      <c r="AD264" s="4" t="s">
        <v>8</v>
      </c>
      <c r="AE264" s="4" t="s">
        <v>9</v>
      </c>
      <c r="AF264" s="4" t="s">
        <v>10</v>
      </c>
      <c r="AG264" s="4" t="s">
        <v>21</v>
      </c>
      <c r="AH264" s="4" t="s">
        <v>9</v>
      </c>
      <c r="AI264" s="4" t="s">
        <v>22</v>
      </c>
      <c r="AJ264" s="4" t="s">
        <v>691</v>
      </c>
      <c r="AK264" s="4" t="s">
        <v>15</v>
      </c>
      <c r="AL264" s="150"/>
      <c r="AM264" s="150"/>
      <c r="AN264" s="150"/>
      <c r="AO264" s="150"/>
      <c r="AP264" s="150"/>
      <c r="AQ264" s="150"/>
      <c r="AR264" s="150"/>
    </row>
    <row r="265" spans="1:44">
      <c r="A265" s="4" t="s">
        <v>783</v>
      </c>
      <c r="B265" s="44">
        <v>263</v>
      </c>
      <c r="C265" s="5"/>
      <c r="D265" s="54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6">
        <v>36</v>
      </c>
      <c r="AB265" s="4" t="s">
        <v>6</v>
      </c>
      <c r="AC265" s="4" t="s">
        <v>7</v>
      </c>
      <c r="AD265" s="4" t="s">
        <v>8</v>
      </c>
      <c r="AE265" s="4" t="s">
        <v>9</v>
      </c>
      <c r="AF265" s="4" t="s">
        <v>10</v>
      </c>
      <c r="AG265" s="4" t="s">
        <v>27</v>
      </c>
      <c r="AH265" s="4" t="s">
        <v>9</v>
      </c>
      <c r="AI265" s="4" t="s">
        <v>51</v>
      </c>
      <c r="AJ265" s="4" t="s">
        <v>784</v>
      </c>
      <c r="AK265" s="4" t="s">
        <v>15</v>
      </c>
      <c r="AL265" s="150"/>
      <c r="AM265" s="150"/>
      <c r="AN265" s="150"/>
      <c r="AO265" s="150"/>
      <c r="AP265" s="150"/>
      <c r="AQ265" s="150"/>
      <c r="AR265" s="150"/>
    </row>
    <row r="266" spans="1:44">
      <c r="A266" s="4" t="s">
        <v>444</v>
      </c>
      <c r="B266" s="120">
        <v>264</v>
      </c>
      <c r="C266" s="44">
        <v>1</v>
      </c>
      <c r="D266" s="54">
        <v>1</v>
      </c>
      <c r="E266" s="44">
        <v>10</v>
      </c>
      <c r="F266" s="5"/>
      <c r="G266" s="5"/>
      <c r="H266" s="5"/>
      <c r="I266" s="5"/>
      <c r="J266" s="5"/>
      <c r="K266" s="5"/>
      <c r="L266" s="5"/>
      <c r="M266" s="5"/>
      <c r="N266" s="5">
        <v>16</v>
      </c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139">
        <v>43</v>
      </c>
      <c r="AB266" s="122" t="s">
        <v>31</v>
      </c>
      <c r="AC266" s="122" t="s">
        <v>67</v>
      </c>
      <c r="AD266" s="122" t="s">
        <v>8</v>
      </c>
      <c r="AE266" s="4" t="s">
        <v>9</v>
      </c>
      <c r="AF266" s="122" t="s">
        <v>20</v>
      </c>
      <c r="AG266" s="122" t="s">
        <v>41</v>
      </c>
      <c r="AH266" s="4" t="s">
        <v>9</v>
      </c>
      <c r="AI266" s="122" t="s">
        <v>42</v>
      </c>
      <c r="AJ266" s="122" t="s">
        <v>445</v>
      </c>
      <c r="AK266" s="122" t="s">
        <v>60</v>
      </c>
      <c r="AL266" s="121"/>
      <c r="AM266" s="121">
        <v>0</v>
      </c>
      <c r="AN266" s="121">
        <v>0</v>
      </c>
      <c r="AO266" s="121">
        <v>0</v>
      </c>
      <c r="AP266" s="121">
        <v>0</v>
      </c>
      <c r="AQ266" s="121">
        <v>0</v>
      </c>
      <c r="AR266" s="121">
        <v>0</v>
      </c>
    </row>
    <row r="267" spans="1:44">
      <c r="A267" s="4" t="s">
        <v>609</v>
      </c>
      <c r="B267" s="44">
        <v>265</v>
      </c>
      <c r="C267" s="5"/>
      <c r="D267" s="54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6">
        <v>30</v>
      </c>
      <c r="AB267" s="4" t="s">
        <v>31</v>
      </c>
      <c r="AC267" s="4" t="s">
        <v>45</v>
      </c>
      <c r="AD267" s="4" t="s">
        <v>8</v>
      </c>
      <c r="AE267" s="4" t="s">
        <v>9</v>
      </c>
      <c r="AF267" s="4" t="s">
        <v>10</v>
      </c>
      <c r="AG267" s="4" t="s">
        <v>62</v>
      </c>
      <c r="AH267" s="4" t="s">
        <v>9</v>
      </c>
      <c r="AI267" s="4" t="s">
        <v>13</v>
      </c>
      <c r="AJ267" s="4" t="s">
        <v>610</v>
      </c>
      <c r="AK267" s="4" t="s">
        <v>15</v>
      </c>
      <c r="AL267" s="150"/>
      <c r="AM267" s="150"/>
      <c r="AN267" s="150"/>
      <c r="AO267" s="150"/>
      <c r="AP267" s="150"/>
      <c r="AQ267" s="150"/>
      <c r="AR267" s="150"/>
    </row>
    <row r="268" spans="1:44">
      <c r="A268" s="4" t="s">
        <v>804</v>
      </c>
      <c r="B268" s="44">
        <v>266</v>
      </c>
      <c r="C268" s="5"/>
      <c r="D268" s="54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6">
        <v>47</v>
      </c>
      <c r="AB268" s="4" t="s">
        <v>31</v>
      </c>
      <c r="AC268" s="4" t="s">
        <v>7</v>
      </c>
      <c r="AD268" s="4" t="s">
        <v>8</v>
      </c>
      <c r="AE268" s="4" t="s">
        <v>9</v>
      </c>
      <c r="AF268" s="4" t="s">
        <v>20</v>
      </c>
      <c r="AG268" s="4" t="s">
        <v>41</v>
      </c>
      <c r="AH268" s="4" t="s">
        <v>9</v>
      </c>
      <c r="AI268" s="4" t="s">
        <v>13</v>
      </c>
      <c r="AJ268" s="4" t="s">
        <v>805</v>
      </c>
      <c r="AK268" s="4" t="s">
        <v>15</v>
      </c>
      <c r="AL268" s="150"/>
      <c r="AM268" s="150"/>
      <c r="AN268" s="150"/>
      <c r="AO268" s="150"/>
      <c r="AP268" s="150"/>
      <c r="AQ268" s="150"/>
      <c r="AR268" s="150"/>
    </row>
    <row r="269" spans="1:44">
      <c r="A269" s="4" t="s">
        <v>535</v>
      </c>
      <c r="B269" s="44">
        <v>267</v>
      </c>
      <c r="C269" s="5"/>
      <c r="D269" s="54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6">
        <v>70</v>
      </c>
      <c r="AB269" s="4" t="s">
        <v>6</v>
      </c>
      <c r="AC269" s="4" t="s">
        <v>67</v>
      </c>
      <c r="AD269" s="4" t="s">
        <v>18</v>
      </c>
      <c r="AE269" s="4" t="s">
        <v>49</v>
      </c>
      <c r="AF269" s="4" t="s">
        <v>10</v>
      </c>
      <c r="AG269" s="4" t="s">
        <v>21</v>
      </c>
      <c r="AH269" s="4" t="s">
        <v>9</v>
      </c>
      <c r="AI269" s="4" t="s">
        <v>22</v>
      </c>
      <c r="AJ269" s="4" t="s">
        <v>536</v>
      </c>
      <c r="AK269" s="4" t="s">
        <v>29</v>
      </c>
      <c r="AL269" s="150"/>
      <c r="AM269" s="150"/>
      <c r="AN269" s="150"/>
      <c r="AO269" s="150"/>
      <c r="AP269" s="150"/>
      <c r="AQ269" s="150"/>
      <c r="AR269" s="150"/>
    </row>
    <row r="270" spans="1:44">
      <c r="A270" s="4" t="s">
        <v>131</v>
      </c>
      <c r="B270" s="44">
        <v>268</v>
      </c>
      <c r="C270" s="5"/>
      <c r="D270" s="54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6">
        <v>54</v>
      </c>
      <c r="AB270" s="4" t="s">
        <v>31</v>
      </c>
      <c r="AC270" s="4" t="s">
        <v>7</v>
      </c>
      <c r="AD270" s="4" t="s">
        <v>8</v>
      </c>
      <c r="AE270" s="4" t="s">
        <v>9</v>
      </c>
      <c r="AF270" s="4" t="s">
        <v>10</v>
      </c>
      <c r="AG270" s="4" t="s">
        <v>41</v>
      </c>
      <c r="AH270" s="4" t="s">
        <v>9</v>
      </c>
      <c r="AI270" s="4" t="s">
        <v>51</v>
      </c>
      <c r="AJ270" s="4" t="s">
        <v>132</v>
      </c>
      <c r="AK270" s="4" t="s">
        <v>34</v>
      </c>
      <c r="AL270" s="150"/>
      <c r="AM270" s="150"/>
      <c r="AN270" s="150"/>
      <c r="AO270" s="150"/>
      <c r="AP270" s="150"/>
      <c r="AQ270" s="150"/>
      <c r="AR270" s="150"/>
    </row>
    <row r="271" spans="1:44">
      <c r="A271" s="4" t="s">
        <v>133</v>
      </c>
      <c r="B271" s="44">
        <v>269</v>
      </c>
      <c r="C271" s="44">
        <v>1</v>
      </c>
      <c r="D271" s="54"/>
      <c r="E271" s="44">
        <v>4</v>
      </c>
      <c r="F271" s="5"/>
      <c r="G271" s="5"/>
      <c r="H271" s="5"/>
      <c r="I271" s="5">
        <v>20</v>
      </c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6">
        <v>40</v>
      </c>
      <c r="AB271" s="4" t="s">
        <v>31</v>
      </c>
      <c r="AC271" s="4" t="s">
        <v>67</v>
      </c>
      <c r="AD271" s="4" t="s">
        <v>8</v>
      </c>
      <c r="AE271" s="4" t="s">
        <v>9</v>
      </c>
      <c r="AF271" s="4" t="s">
        <v>54</v>
      </c>
      <c r="AG271" s="4" t="s">
        <v>41</v>
      </c>
      <c r="AH271" s="4" t="s">
        <v>9</v>
      </c>
      <c r="AI271" s="4" t="s">
        <v>121</v>
      </c>
      <c r="AJ271" s="4" t="s">
        <v>9</v>
      </c>
      <c r="AK271" s="4" t="s">
        <v>29</v>
      </c>
      <c r="AL271" s="150"/>
      <c r="AM271" s="150"/>
      <c r="AN271" s="150"/>
      <c r="AO271" s="150"/>
      <c r="AP271" s="150"/>
      <c r="AQ271" s="150"/>
      <c r="AR271" s="150"/>
    </row>
    <row r="272" spans="1:44">
      <c r="A272" s="4" t="s">
        <v>850</v>
      </c>
      <c r="B272" s="44">
        <v>270</v>
      </c>
      <c r="C272" s="5"/>
      <c r="D272" s="54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6">
        <v>58</v>
      </c>
      <c r="AB272" s="4" t="s">
        <v>6</v>
      </c>
      <c r="AC272" s="4" t="s">
        <v>7</v>
      </c>
      <c r="AD272" s="4" t="s">
        <v>8</v>
      </c>
      <c r="AE272" s="4" t="s">
        <v>9</v>
      </c>
      <c r="AF272" s="4" t="s">
        <v>50</v>
      </c>
      <c r="AG272" s="4" t="s">
        <v>21</v>
      </c>
      <c r="AH272" s="4" t="s">
        <v>9</v>
      </c>
      <c r="AI272" s="4" t="s">
        <v>22</v>
      </c>
      <c r="AJ272" s="4" t="s">
        <v>851</v>
      </c>
      <c r="AK272" s="4" t="s">
        <v>60</v>
      </c>
      <c r="AL272" s="150"/>
      <c r="AM272" s="150"/>
      <c r="AN272" s="150"/>
      <c r="AO272" s="150"/>
      <c r="AP272" s="150"/>
      <c r="AQ272" s="150"/>
      <c r="AR272" s="150"/>
    </row>
    <row r="273" spans="1:44">
      <c r="A273" s="4" t="s">
        <v>170</v>
      </c>
      <c r="B273" s="44">
        <v>271</v>
      </c>
      <c r="C273" s="5"/>
      <c r="D273" s="54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6">
        <v>39</v>
      </c>
      <c r="AB273" s="4" t="s">
        <v>31</v>
      </c>
      <c r="AC273" s="4" t="s">
        <v>25</v>
      </c>
      <c r="AD273" s="4" t="s">
        <v>8</v>
      </c>
      <c r="AE273" s="4" t="s">
        <v>9</v>
      </c>
      <c r="AF273" s="4" t="s">
        <v>50</v>
      </c>
      <c r="AG273" s="4" t="s">
        <v>41</v>
      </c>
      <c r="AH273" s="4" t="s">
        <v>9</v>
      </c>
      <c r="AI273" s="4" t="s">
        <v>13</v>
      </c>
      <c r="AJ273" s="4" t="s">
        <v>171</v>
      </c>
      <c r="AK273" s="4" t="s">
        <v>29</v>
      </c>
      <c r="AL273" s="150"/>
      <c r="AM273" s="150"/>
      <c r="AN273" s="150"/>
      <c r="AO273" s="150"/>
      <c r="AP273" s="150"/>
      <c r="AQ273" s="150"/>
      <c r="AR273" s="150"/>
    </row>
    <row r="274" spans="1:44">
      <c r="A274" s="4" t="s">
        <v>395</v>
      </c>
      <c r="B274" s="44">
        <v>272</v>
      </c>
      <c r="C274" s="5"/>
      <c r="D274" s="54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6">
        <v>37</v>
      </c>
      <c r="AB274" s="4" t="s">
        <v>6</v>
      </c>
      <c r="AC274" s="4" t="s">
        <v>25</v>
      </c>
      <c r="AD274" s="4" t="s">
        <v>8</v>
      </c>
      <c r="AE274" s="4" t="s">
        <v>9</v>
      </c>
      <c r="AF274" s="4" t="s">
        <v>10</v>
      </c>
      <c r="AG274" s="4" t="s">
        <v>27</v>
      </c>
      <c r="AH274" s="4" t="s">
        <v>9</v>
      </c>
      <c r="AI274" s="4" t="s">
        <v>13</v>
      </c>
      <c r="AJ274" s="4" t="s">
        <v>197</v>
      </c>
      <c r="AK274" s="4" t="s">
        <v>15</v>
      </c>
      <c r="AL274" s="150"/>
      <c r="AM274" s="150"/>
      <c r="AN274" s="150"/>
      <c r="AO274" s="150"/>
      <c r="AP274" s="150"/>
      <c r="AQ274" s="150"/>
      <c r="AR274" s="150"/>
    </row>
    <row r="275" spans="1:44">
      <c r="A275" s="4" t="s">
        <v>816</v>
      </c>
      <c r="B275" s="44">
        <v>273</v>
      </c>
      <c r="C275" s="5"/>
      <c r="D275" s="54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>
        <v>10</v>
      </c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6">
        <v>66</v>
      </c>
      <c r="AB275" s="4" t="s">
        <v>6</v>
      </c>
      <c r="AC275" s="4" t="s">
        <v>70</v>
      </c>
      <c r="AD275" s="4" t="s">
        <v>8</v>
      </c>
      <c r="AE275" s="4" t="s">
        <v>9</v>
      </c>
      <c r="AF275" s="4" t="s">
        <v>50</v>
      </c>
      <c r="AG275" s="4" t="s">
        <v>108</v>
      </c>
      <c r="AH275" s="4" t="s">
        <v>9</v>
      </c>
      <c r="AI275" s="4" t="s">
        <v>22</v>
      </c>
      <c r="AJ275" s="4" t="s">
        <v>277</v>
      </c>
      <c r="AK275" s="4" t="s">
        <v>60</v>
      </c>
      <c r="AL275" s="150"/>
      <c r="AM275" s="150"/>
      <c r="AN275" s="150"/>
      <c r="AO275" s="150"/>
      <c r="AP275" s="150"/>
      <c r="AQ275" s="150"/>
      <c r="AR275" s="150"/>
    </row>
    <row r="276" spans="1:44">
      <c r="A276" s="4" t="s">
        <v>103</v>
      </c>
      <c r="B276" s="44">
        <v>274</v>
      </c>
      <c r="C276" s="5"/>
      <c r="D276" s="54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6">
        <v>31</v>
      </c>
      <c r="AB276" s="4" t="s">
        <v>31</v>
      </c>
      <c r="AC276" s="4" t="s">
        <v>25</v>
      </c>
      <c r="AD276" s="4" t="s">
        <v>8</v>
      </c>
      <c r="AE276" s="4" t="s">
        <v>9</v>
      </c>
      <c r="AF276" s="4" t="s">
        <v>10</v>
      </c>
      <c r="AG276" s="4" t="s">
        <v>27</v>
      </c>
      <c r="AH276" s="4" t="s">
        <v>9</v>
      </c>
      <c r="AI276" s="4" t="s">
        <v>51</v>
      </c>
      <c r="AJ276" s="4" t="s">
        <v>104</v>
      </c>
      <c r="AK276" s="4" t="s">
        <v>15</v>
      </c>
      <c r="AL276" s="150"/>
      <c r="AM276" s="150"/>
      <c r="AN276" s="150"/>
      <c r="AO276" s="150"/>
      <c r="AP276" s="150"/>
      <c r="AQ276" s="150"/>
      <c r="AR276" s="150"/>
    </row>
    <row r="277" spans="1:44">
      <c r="A277" s="4" t="s">
        <v>97</v>
      </c>
      <c r="B277" s="44">
        <v>275</v>
      </c>
      <c r="C277" s="5"/>
      <c r="D277" s="54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6">
        <v>43</v>
      </c>
      <c r="AB277" s="4" t="s">
        <v>31</v>
      </c>
      <c r="AC277" s="4" t="s">
        <v>7</v>
      </c>
      <c r="AD277" s="4" t="s">
        <v>8</v>
      </c>
      <c r="AE277" s="4" t="s">
        <v>9</v>
      </c>
      <c r="AF277" s="4" t="s">
        <v>20</v>
      </c>
      <c r="AG277" s="4" t="s">
        <v>41</v>
      </c>
      <c r="AH277" s="4" t="s">
        <v>9</v>
      </c>
      <c r="AI277" s="4" t="s">
        <v>51</v>
      </c>
      <c r="AJ277" s="4" t="s">
        <v>98</v>
      </c>
      <c r="AK277" s="4" t="s">
        <v>60</v>
      </c>
      <c r="AL277" s="150"/>
      <c r="AM277" s="150"/>
      <c r="AN277" s="150"/>
      <c r="AO277" s="150"/>
      <c r="AP277" s="150"/>
      <c r="AQ277" s="150"/>
      <c r="AR277" s="150"/>
    </row>
    <row r="278" spans="1:44">
      <c r="A278" s="4" t="s">
        <v>82</v>
      </c>
      <c r="B278" s="44">
        <v>276</v>
      </c>
      <c r="C278" s="5"/>
      <c r="D278" s="54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6">
        <v>71</v>
      </c>
      <c r="AB278" s="4" t="s">
        <v>6</v>
      </c>
      <c r="AC278" s="4" t="s">
        <v>25</v>
      </c>
      <c r="AD278" s="4" t="s">
        <v>8</v>
      </c>
      <c r="AE278" s="4" t="s">
        <v>9</v>
      </c>
      <c r="AF278" s="4" t="s">
        <v>54</v>
      </c>
      <c r="AG278" s="4" t="s">
        <v>27</v>
      </c>
      <c r="AH278" s="4" t="s">
        <v>9</v>
      </c>
      <c r="AI278" s="4" t="s">
        <v>22</v>
      </c>
      <c r="AJ278" s="4" t="s">
        <v>83</v>
      </c>
      <c r="AK278" s="4" t="s">
        <v>60</v>
      </c>
      <c r="AL278" s="150"/>
      <c r="AM278" s="150"/>
      <c r="AN278" s="150"/>
      <c r="AO278" s="150"/>
      <c r="AP278" s="150"/>
      <c r="AQ278" s="150"/>
      <c r="AR278" s="150"/>
    </row>
    <row r="279" spans="1:44">
      <c r="A279" s="4" t="s">
        <v>456</v>
      </c>
      <c r="B279" s="44">
        <v>277</v>
      </c>
      <c r="C279" s="5"/>
      <c r="D279" s="54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>
        <v>30</v>
      </c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6">
        <v>56</v>
      </c>
      <c r="AB279" s="4" t="s">
        <v>31</v>
      </c>
      <c r="AC279" s="4" t="s">
        <v>25</v>
      </c>
      <c r="AD279" s="4" t="s">
        <v>8</v>
      </c>
      <c r="AE279" s="4" t="s">
        <v>9</v>
      </c>
      <c r="AF279" s="4" t="s">
        <v>20</v>
      </c>
      <c r="AG279" s="4" t="s">
        <v>41</v>
      </c>
      <c r="AH279" s="4" t="s">
        <v>9</v>
      </c>
      <c r="AI279" s="4" t="s">
        <v>55</v>
      </c>
      <c r="AJ279" s="4" t="s">
        <v>457</v>
      </c>
      <c r="AK279" s="4" t="s">
        <v>15</v>
      </c>
      <c r="AL279" s="150"/>
      <c r="AM279" s="150"/>
      <c r="AN279" s="150"/>
      <c r="AO279" s="150"/>
      <c r="AP279" s="150"/>
      <c r="AQ279" s="150"/>
      <c r="AR279" s="150"/>
    </row>
    <row r="280" spans="1:44">
      <c r="A280" s="4" t="s">
        <v>481</v>
      </c>
      <c r="B280" s="44">
        <v>278</v>
      </c>
      <c r="C280" s="5"/>
      <c r="D280" s="54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6">
        <v>31</v>
      </c>
      <c r="AB280" s="4" t="s">
        <v>6</v>
      </c>
      <c r="AC280" s="4" t="s">
        <v>67</v>
      </c>
      <c r="AD280" s="4" t="s">
        <v>8</v>
      </c>
      <c r="AE280" s="4" t="s">
        <v>9</v>
      </c>
      <c r="AF280" s="4" t="s">
        <v>54</v>
      </c>
      <c r="AG280" s="4" t="s">
        <v>41</v>
      </c>
      <c r="AH280" s="4" t="s">
        <v>9</v>
      </c>
      <c r="AI280" s="4" t="s">
        <v>13</v>
      </c>
      <c r="AJ280" s="4" t="s">
        <v>482</v>
      </c>
      <c r="AK280" s="4" t="s">
        <v>34</v>
      </c>
      <c r="AL280" s="150"/>
      <c r="AM280" s="150"/>
      <c r="AN280" s="150"/>
      <c r="AO280" s="150"/>
      <c r="AP280" s="150"/>
      <c r="AQ280" s="150"/>
      <c r="AR280" s="150"/>
    </row>
    <row r="281" spans="1:44">
      <c r="A281" s="4" t="s">
        <v>446</v>
      </c>
      <c r="B281" s="44">
        <v>279</v>
      </c>
      <c r="C281" s="5"/>
      <c r="D281" s="54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6">
        <v>49</v>
      </c>
      <c r="AB281" s="4" t="s">
        <v>6</v>
      </c>
      <c r="AC281" s="4" t="s">
        <v>7</v>
      </c>
      <c r="AD281" s="4" t="s">
        <v>8</v>
      </c>
      <c r="AE281" s="4" t="s">
        <v>9</v>
      </c>
      <c r="AF281" s="4" t="s">
        <v>50</v>
      </c>
      <c r="AG281" s="4" t="s">
        <v>41</v>
      </c>
      <c r="AH281" s="4" t="s">
        <v>9</v>
      </c>
      <c r="AI281" s="4" t="s">
        <v>51</v>
      </c>
      <c r="AJ281" s="4" t="s">
        <v>248</v>
      </c>
      <c r="AK281" s="4" t="s">
        <v>15</v>
      </c>
      <c r="AL281" s="150"/>
      <c r="AM281" s="150"/>
      <c r="AN281" s="150"/>
      <c r="AO281" s="150"/>
      <c r="AP281" s="150"/>
      <c r="AQ281" s="150"/>
      <c r="AR281" s="150"/>
    </row>
    <row r="282" spans="1:44">
      <c r="A282" s="4" t="s">
        <v>134</v>
      </c>
      <c r="B282" s="44">
        <v>280</v>
      </c>
      <c r="C282" s="5"/>
      <c r="D282" s="54"/>
      <c r="E282" s="5"/>
      <c r="F282" s="5"/>
      <c r="G282" s="5"/>
      <c r="H282" s="5"/>
      <c r="I282" s="5"/>
      <c r="J282" s="5"/>
      <c r="K282" s="5"/>
      <c r="L282" s="5">
        <v>18</v>
      </c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6">
        <v>64</v>
      </c>
      <c r="AB282" s="4" t="s">
        <v>31</v>
      </c>
      <c r="AC282" s="4" t="s">
        <v>32</v>
      </c>
      <c r="AD282" s="4" t="s">
        <v>8</v>
      </c>
      <c r="AE282" s="4" t="s">
        <v>9</v>
      </c>
      <c r="AF282" s="4" t="s">
        <v>20</v>
      </c>
      <c r="AG282" s="4" t="s">
        <v>21</v>
      </c>
      <c r="AH282" s="4" t="s">
        <v>9</v>
      </c>
      <c r="AI282" s="4" t="s">
        <v>51</v>
      </c>
      <c r="AJ282" s="4" t="s">
        <v>135</v>
      </c>
      <c r="AK282" s="4" t="s">
        <v>29</v>
      </c>
      <c r="AL282" s="150"/>
      <c r="AM282" s="150"/>
      <c r="AN282" s="150"/>
      <c r="AO282" s="150"/>
      <c r="AP282" s="150"/>
      <c r="AQ282" s="150"/>
      <c r="AR282" s="150"/>
    </row>
    <row r="283" spans="1:44">
      <c r="A283" s="4" t="s">
        <v>84</v>
      </c>
      <c r="B283" s="44">
        <v>281</v>
      </c>
      <c r="C283" s="5"/>
      <c r="D283" s="54"/>
      <c r="E283" s="5"/>
      <c r="F283" s="5"/>
      <c r="G283" s="5"/>
      <c r="H283" s="5"/>
      <c r="I283" s="5"/>
      <c r="J283" s="5"/>
      <c r="K283" s="5"/>
      <c r="L283" s="5"/>
      <c r="M283" s="5"/>
      <c r="N283" s="5">
        <v>17</v>
      </c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6">
        <v>41</v>
      </c>
      <c r="AB283" s="4" t="s">
        <v>6</v>
      </c>
      <c r="AC283" s="4" t="s">
        <v>7</v>
      </c>
      <c r="AD283" s="7" t="s">
        <v>905</v>
      </c>
      <c r="AE283" s="4" t="s">
        <v>26</v>
      </c>
      <c r="AF283" s="4" t="s">
        <v>10</v>
      </c>
      <c r="AG283" s="4" t="s">
        <v>21</v>
      </c>
      <c r="AH283" s="4" t="s">
        <v>9</v>
      </c>
      <c r="AI283" s="4" t="s">
        <v>42</v>
      </c>
      <c r="AJ283" s="4" t="s">
        <v>85</v>
      </c>
      <c r="AK283" s="4" t="s">
        <v>15</v>
      </c>
      <c r="AL283" s="150"/>
      <c r="AM283" s="150"/>
      <c r="AN283" s="150"/>
      <c r="AO283" s="150"/>
      <c r="AP283" s="150"/>
      <c r="AQ283" s="150"/>
      <c r="AR283" s="150"/>
    </row>
    <row r="284" spans="1:44">
      <c r="A284" s="4" t="s">
        <v>741</v>
      </c>
      <c r="B284" s="44">
        <v>282</v>
      </c>
      <c r="C284" s="5"/>
      <c r="D284" s="54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6">
        <v>55</v>
      </c>
      <c r="AB284" s="4" t="s">
        <v>31</v>
      </c>
      <c r="AC284" s="4" t="s">
        <v>70</v>
      </c>
      <c r="AD284" s="4" t="s">
        <v>8</v>
      </c>
      <c r="AE284" s="4" t="s">
        <v>9</v>
      </c>
      <c r="AF284" s="4" t="s">
        <v>20</v>
      </c>
      <c r="AG284" s="4" t="s">
        <v>41</v>
      </c>
      <c r="AH284" s="4" t="s">
        <v>9</v>
      </c>
      <c r="AI284" s="4" t="s">
        <v>51</v>
      </c>
      <c r="AJ284" s="4" t="s">
        <v>542</v>
      </c>
      <c r="AK284" s="4" t="s">
        <v>60</v>
      </c>
      <c r="AL284" s="150"/>
      <c r="AM284" s="150"/>
      <c r="AN284" s="150"/>
      <c r="AO284" s="150"/>
      <c r="AP284" s="150"/>
      <c r="AQ284" s="150"/>
      <c r="AR284" s="150"/>
    </row>
    <row r="285" spans="1:44">
      <c r="A285" s="4" t="s">
        <v>88</v>
      </c>
      <c r="B285" s="44">
        <v>283</v>
      </c>
      <c r="C285" s="5"/>
      <c r="D285" s="54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>
        <v>5</v>
      </c>
      <c r="R285" s="5"/>
      <c r="S285" s="5"/>
      <c r="T285" s="5"/>
      <c r="U285" s="5"/>
      <c r="V285" s="5"/>
      <c r="W285" s="5"/>
      <c r="X285" s="5"/>
      <c r="Y285" s="5"/>
      <c r="Z285" s="5"/>
      <c r="AA285" s="6">
        <v>23</v>
      </c>
      <c r="AB285" s="4" t="s">
        <v>6</v>
      </c>
      <c r="AC285" s="4" t="s">
        <v>7</v>
      </c>
      <c r="AD285" s="4" t="s">
        <v>89</v>
      </c>
      <c r="AE285" s="4" t="s">
        <v>19</v>
      </c>
      <c r="AF285" s="4" t="s">
        <v>10</v>
      </c>
      <c r="AG285" s="4" t="s">
        <v>62</v>
      </c>
      <c r="AH285" s="4" t="s">
        <v>9</v>
      </c>
      <c r="AI285" s="4" t="s">
        <v>13</v>
      </c>
      <c r="AJ285" s="4" t="s">
        <v>90</v>
      </c>
      <c r="AK285" s="4" t="s">
        <v>29</v>
      </c>
      <c r="AL285" s="150"/>
      <c r="AM285" s="150"/>
      <c r="AN285" s="150"/>
      <c r="AO285" s="150"/>
      <c r="AP285" s="150"/>
      <c r="AQ285" s="150"/>
      <c r="AR285" s="150"/>
    </row>
    <row r="286" spans="1:44">
      <c r="A286" s="4" t="s">
        <v>675</v>
      </c>
      <c r="B286" s="44">
        <v>284</v>
      </c>
      <c r="C286" s="5"/>
      <c r="D286" s="54"/>
      <c r="E286" s="5"/>
      <c r="F286" s="5"/>
      <c r="G286" s="5"/>
      <c r="H286" s="5"/>
      <c r="I286" s="5"/>
      <c r="J286" s="5">
        <v>12</v>
      </c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6">
        <v>82</v>
      </c>
      <c r="AB286" s="4" t="s">
        <v>6</v>
      </c>
      <c r="AC286" s="4" t="s">
        <v>7</v>
      </c>
      <c r="AD286" s="4" t="s">
        <v>8</v>
      </c>
      <c r="AE286" s="4" t="s">
        <v>9</v>
      </c>
      <c r="AF286" s="4" t="s">
        <v>76</v>
      </c>
      <c r="AG286" s="4" t="s">
        <v>21</v>
      </c>
      <c r="AH286" s="4" t="s">
        <v>9</v>
      </c>
      <c r="AI286" s="4" t="s">
        <v>22</v>
      </c>
      <c r="AJ286" s="4" t="s">
        <v>316</v>
      </c>
      <c r="AK286" s="4" t="s">
        <v>160</v>
      </c>
      <c r="AL286" s="150"/>
      <c r="AM286" s="150"/>
      <c r="AN286" s="150"/>
      <c r="AO286" s="150"/>
      <c r="AP286" s="150"/>
      <c r="AQ286" s="150"/>
      <c r="AR286" s="150"/>
    </row>
    <row r="287" spans="1:44">
      <c r="A287" s="4" t="s">
        <v>418</v>
      </c>
      <c r="B287" s="44">
        <v>285</v>
      </c>
      <c r="C287" s="5"/>
      <c r="D287" s="54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>
        <v>11</v>
      </c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6">
        <v>57</v>
      </c>
      <c r="AB287" s="4" t="s">
        <v>31</v>
      </c>
      <c r="AC287" s="4" t="s">
        <v>45</v>
      </c>
      <c r="AD287" s="4" t="s">
        <v>8</v>
      </c>
      <c r="AE287" s="4" t="s">
        <v>9</v>
      </c>
      <c r="AF287" s="4" t="s">
        <v>20</v>
      </c>
      <c r="AG287" s="4" t="s">
        <v>108</v>
      </c>
      <c r="AH287" s="4" t="s">
        <v>9</v>
      </c>
      <c r="AI287" s="4" t="s">
        <v>13</v>
      </c>
      <c r="AJ287" s="4" t="s">
        <v>419</v>
      </c>
      <c r="AK287" s="4" t="s">
        <v>60</v>
      </c>
      <c r="AL287" s="150"/>
      <c r="AM287" s="150"/>
      <c r="AN287" s="150"/>
      <c r="AO287" s="150"/>
      <c r="AP287" s="150"/>
      <c r="AQ287" s="150"/>
      <c r="AR287" s="150"/>
    </row>
    <row r="288" spans="1:44">
      <c r="A288" s="4" t="s">
        <v>183</v>
      </c>
      <c r="B288" s="44">
        <v>286</v>
      </c>
      <c r="C288" s="5"/>
      <c r="D288" s="54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6">
        <v>69</v>
      </c>
      <c r="AB288" s="4" t="s">
        <v>6</v>
      </c>
      <c r="AC288" s="4" t="s">
        <v>67</v>
      </c>
      <c r="AD288" s="4" t="s">
        <v>8</v>
      </c>
      <c r="AE288" s="4" t="s">
        <v>9</v>
      </c>
      <c r="AF288" s="4" t="s">
        <v>76</v>
      </c>
      <c r="AG288" s="4" t="s">
        <v>21</v>
      </c>
      <c r="AH288" s="4" t="s">
        <v>9</v>
      </c>
      <c r="AI288" s="4" t="s">
        <v>22</v>
      </c>
      <c r="AJ288" s="4" t="s">
        <v>56</v>
      </c>
      <c r="AK288" s="4" t="s">
        <v>15</v>
      </c>
      <c r="AL288" s="150"/>
      <c r="AM288" s="150"/>
      <c r="AN288" s="150"/>
      <c r="AO288" s="150"/>
      <c r="AP288" s="150"/>
      <c r="AQ288" s="150"/>
      <c r="AR288" s="150"/>
    </row>
    <row r="289" spans="1:44">
      <c r="A289" s="4" t="s">
        <v>603</v>
      </c>
      <c r="B289" s="144">
        <v>287</v>
      </c>
      <c r="C289" s="44">
        <v>1</v>
      </c>
      <c r="D289" s="54">
        <v>1</v>
      </c>
      <c r="E289" s="44">
        <v>15</v>
      </c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>
        <v>9</v>
      </c>
      <c r="T289" s="5"/>
      <c r="U289" s="5"/>
      <c r="V289" s="5"/>
      <c r="W289" s="5"/>
      <c r="X289" s="5"/>
      <c r="Y289" s="5"/>
      <c r="Z289" s="5"/>
      <c r="AA289" s="6">
        <v>40</v>
      </c>
      <c r="AB289" s="4" t="s">
        <v>6</v>
      </c>
      <c r="AC289" s="4" t="s">
        <v>45</v>
      </c>
      <c r="AD289" s="4" t="s">
        <v>8</v>
      </c>
      <c r="AE289" s="4" t="s">
        <v>9</v>
      </c>
      <c r="AF289" s="4" t="s">
        <v>50</v>
      </c>
      <c r="AG289" s="4" t="s">
        <v>27</v>
      </c>
      <c r="AH289" s="4" t="s">
        <v>9</v>
      </c>
      <c r="AI289" s="4" t="s">
        <v>13</v>
      </c>
      <c r="AJ289" s="4" t="s">
        <v>28</v>
      </c>
      <c r="AK289" s="4" t="s">
        <v>34</v>
      </c>
      <c r="AL289" s="41">
        <v>1</v>
      </c>
      <c r="AM289" s="121">
        <v>0</v>
      </c>
      <c r="AN289" s="121">
        <v>0</v>
      </c>
      <c r="AO289" s="121">
        <v>0</v>
      </c>
      <c r="AP289" s="121">
        <v>0</v>
      </c>
      <c r="AQ289" s="121">
        <v>0</v>
      </c>
      <c r="AR289" s="121">
        <v>0</v>
      </c>
    </row>
    <row r="290" spans="1:44">
      <c r="A290" s="4" t="s">
        <v>771</v>
      </c>
      <c r="B290" s="131">
        <v>288</v>
      </c>
      <c r="C290" s="44">
        <v>1</v>
      </c>
      <c r="D290" s="54">
        <v>1</v>
      </c>
      <c r="E290" s="44">
        <v>13</v>
      </c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>
        <v>4</v>
      </c>
      <c r="R290" s="5"/>
      <c r="S290" s="5"/>
      <c r="T290" s="5"/>
      <c r="U290" s="5"/>
      <c r="V290" s="5"/>
      <c r="W290" s="5"/>
      <c r="X290" s="5"/>
      <c r="Y290" s="5"/>
      <c r="Z290" s="5"/>
      <c r="AA290" s="6">
        <v>49</v>
      </c>
      <c r="AB290" s="4" t="s">
        <v>6</v>
      </c>
      <c r="AC290" s="4" t="s">
        <v>7</v>
      </c>
      <c r="AD290" s="4" t="s">
        <v>89</v>
      </c>
      <c r="AE290" s="4" t="s">
        <v>127</v>
      </c>
      <c r="AF290" s="4" t="s">
        <v>54</v>
      </c>
      <c r="AG290" s="4" t="s">
        <v>41</v>
      </c>
      <c r="AH290" s="4" t="s">
        <v>9</v>
      </c>
      <c r="AI290" s="4" t="s">
        <v>13</v>
      </c>
      <c r="AJ290" s="4" t="s">
        <v>772</v>
      </c>
      <c r="AK290" s="4" t="s">
        <v>15</v>
      </c>
      <c r="AL290" s="41">
        <v>4</v>
      </c>
      <c r="AM290" s="121">
        <v>1</v>
      </c>
      <c r="AN290" s="121">
        <v>1</v>
      </c>
      <c r="AO290" s="121">
        <v>0</v>
      </c>
      <c r="AP290" s="121">
        <v>0</v>
      </c>
      <c r="AQ290" s="121">
        <v>0</v>
      </c>
      <c r="AR290" s="121">
        <v>0</v>
      </c>
    </row>
    <row r="291" spans="1:44">
      <c r="A291" s="4" t="s">
        <v>559</v>
      </c>
      <c r="B291" s="44">
        <v>289</v>
      </c>
      <c r="C291" s="5"/>
      <c r="D291" s="54"/>
      <c r="E291" s="5"/>
      <c r="F291" s="5"/>
      <c r="G291" s="5"/>
      <c r="H291" s="5"/>
      <c r="I291" s="5"/>
      <c r="J291" s="5"/>
      <c r="K291" s="5">
        <v>9</v>
      </c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6">
        <v>35</v>
      </c>
      <c r="AB291" s="4" t="s">
        <v>6</v>
      </c>
      <c r="AC291" s="4" t="s">
        <v>111</v>
      </c>
      <c r="AD291" s="4" t="s">
        <v>18</v>
      </c>
      <c r="AE291" s="4" t="s">
        <v>19</v>
      </c>
      <c r="AF291" s="4" t="s">
        <v>10</v>
      </c>
      <c r="AG291" s="4" t="s">
        <v>27</v>
      </c>
      <c r="AH291" s="4" t="s">
        <v>9</v>
      </c>
      <c r="AI291" s="4" t="s">
        <v>13</v>
      </c>
      <c r="AJ291" s="4" t="s">
        <v>560</v>
      </c>
      <c r="AK291" s="4" t="s">
        <v>29</v>
      </c>
      <c r="AL291" s="150"/>
      <c r="AM291" s="150"/>
      <c r="AN291" s="150"/>
      <c r="AO291" s="150"/>
      <c r="AP291" s="150"/>
      <c r="AQ291" s="150"/>
      <c r="AR291" s="150"/>
    </row>
    <row r="292" spans="1:44">
      <c r="A292" s="4" t="s">
        <v>255</v>
      </c>
      <c r="B292" s="44">
        <v>290</v>
      </c>
      <c r="C292" s="5"/>
      <c r="D292" s="54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6">
        <v>80</v>
      </c>
      <c r="AB292" s="4" t="s">
        <v>6</v>
      </c>
      <c r="AC292" s="4" t="s">
        <v>67</v>
      </c>
      <c r="AD292" s="4" t="s">
        <v>8</v>
      </c>
      <c r="AE292" s="4" t="s">
        <v>9</v>
      </c>
      <c r="AF292" s="4" t="s">
        <v>76</v>
      </c>
      <c r="AG292" s="4" t="s">
        <v>21</v>
      </c>
      <c r="AH292" s="4" t="s">
        <v>9</v>
      </c>
      <c r="AI292" s="4" t="s">
        <v>22</v>
      </c>
      <c r="AJ292" s="4" t="s">
        <v>256</v>
      </c>
      <c r="AK292" s="4" t="s">
        <v>34</v>
      </c>
      <c r="AL292" s="150"/>
      <c r="AM292" s="150"/>
      <c r="AN292" s="150"/>
      <c r="AO292" s="150"/>
      <c r="AP292" s="150"/>
      <c r="AQ292" s="150"/>
      <c r="AR292" s="150"/>
    </row>
    <row r="293" spans="1:44">
      <c r="A293" s="4" t="s">
        <v>259</v>
      </c>
      <c r="B293" s="44">
        <v>291</v>
      </c>
      <c r="C293" s="5"/>
      <c r="D293" s="54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6">
        <v>28</v>
      </c>
      <c r="AB293" s="4" t="s">
        <v>6</v>
      </c>
      <c r="AC293" s="4" t="s">
        <v>7</v>
      </c>
      <c r="AD293" s="4" t="s">
        <v>18</v>
      </c>
      <c r="AE293" s="4" t="s">
        <v>26</v>
      </c>
      <c r="AF293" s="4" t="s">
        <v>10</v>
      </c>
      <c r="AG293" s="4" t="s">
        <v>21</v>
      </c>
      <c r="AH293" s="4" t="s">
        <v>9</v>
      </c>
      <c r="AI293" s="4" t="s">
        <v>13</v>
      </c>
      <c r="AJ293" s="4" t="s">
        <v>260</v>
      </c>
      <c r="AK293" s="4" t="s">
        <v>15</v>
      </c>
      <c r="AL293" s="150"/>
      <c r="AM293" s="150"/>
      <c r="AN293" s="150"/>
      <c r="AO293" s="150"/>
      <c r="AP293" s="150"/>
      <c r="AQ293" s="150"/>
      <c r="AR293" s="150"/>
    </row>
    <row r="294" spans="1:44">
      <c r="A294" s="4" t="s">
        <v>158</v>
      </c>
      <c r="B294" s="44">
        <v>292</v>
      </c>
      <c r="C294" s="5"/>
      <c r="D294" s="54"/>
      <c r="E294" s="5"/>
      <c r="F294" s="5"/>
      <c r="G294" s="5"/>
      <c r="H294" s="5"/>
      <c r="I294" s="5"/>
      <c r="J294" s="5">
        <v>13</v>
      </c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6">
        <v>66</v>
      </c>
      <c r="AB294" s="4" t="s">
        <v>31</v>
      </c>
      <c r="AC294" s="4" t="s">
        <v>70</v>
      </c>
      <c r="AD294" s="4" t="s">
        <v>8</v>
      </c>
      <c r="AE294" s="4" t="s">
        <v>9</v>
      </c>
      <c r="AF294" s="4" t="s">
        <v>54</v>
      </c>
      <c r="AG294" s="4" t="s">
        <v>21</v>
      </c>
      <c r="AH294" s="4" t="s">
        <v>9</v>
      </c>
      <c r="AI294" s="4" t="s">
        <v>22</v>
      </c>
      <c r="AJ294" s="4" t="s">
        <v>159</v>
      </c>
      <c r="AK294" s="4" t="s">
        <v>160</v>
      </c>
      <c r="AL294" s="150"/>
      <c r="AM294" s="150"/>
      <c r="AN294" s="150"/>
      <c r="AO294" s="150"/>
      <c r="AP294" s="150"/>
      <c r="AQ294" s="150"/>
      <c r="AR294" s="150"/>
    </row>
    <row r="295" spans="1:44">
      <c r="A295" s="4" t="s">
        <v>282</v>
      </c>
      <c r="B295" s="44">
        <v>293</v>
      </c>
      <c r="C295" s="5"/>
      <c r="D295" s="54"/>
      <c r="E295" s="5"/>
      <c r="F295" s="5"/>
      <c r="G295" s="5"/>
      <c r="H295" s="5">
        <v>8</v>
      </c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6">
        <v>18</v>
      </c>
      <c r="AB295" s="4" t="s">
        <v>6</v>
      </c>
      <c r="AC295" s="4" t="s">
        <v>7</v>
      </c>
      <c r="AD295" s="4" t="s">
        <v>8</v>
      </c>
      <c r="AE295" s="4" t="s">
        <v>9</v>
      </c>
      <c r="AF295" s="4" t="s">
        <v>10</v>
      </c>
      <c r="AG295" s="4" t="s">
        <v>62</v>
      </c>
      <c r="AH295" s="4" t="s">
        <v>9</v>
      </c>
      <c r="AI295" s="4" t="s">
        <v>63</v>
      </c>
      <c r="AJ295" s="4" t="s">
        <v>9</v>
      </c>
      <c r="AK295" s="4" t="s">
        <v>34</v>
      </c>
      <c r="AL295" s="150"/>
      <c r="AM295" s="150"/>
      <c r="AN295" s="150"/>
      <c r="AO295" s="150"/>
      <c r="AP295" s="150"/>
      <c r="AQ295" s="150"/>
      <c r="AR295" s="150"/>
    </row>
    <row r="296" spans="1:44">
      <c r="A296" s="4" t="s">
        <v>479</v>
      </c>
      <c r="B296" s="44">
        <v>294</v>
      </c>
      <c r="C296" s="44"/>
      <c r="D296" s="54"/>
      <c r="E296" s="5"/>
      <c r="F296" s="5"/>
      <c r="G296" s="5"/>
      <c r="H296" s="5"/>
      <c r="I296" s="5"/>
      <c r="J296" s="5"/>
      <c r="K296" s="5"/>
      <c r="L296" s="5">
        <v>19</v>
      </c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6">
        <v>56</v>
      </c>
      <c r="AB296" s="4" t="s">
        <v>6</v>
      </c>
      <c r="AC296" s="4" t="s">
        <v>32</v>
      </c>
      <c r="AD296" s="4" t="s">
        <v>18</v>
      </c>
      <c r="AE296" s="4" t="s">
        <v>127</v>
      </c>
      <c r="AF296" s="4" t="s">
        <v>50</v>
      </c>
      <c r="AG296" s="4" t="s">
        <v>41</v>
      </c>
      <c r="AH296" s="4" t="s">
        <v>9</v>
      </c>
      <c r="AI296" s="4" t="s">
        <v>42</v>
      </c>
      <c r="AJ296" s="4" t="s">
        <v>480</v>
      </c>
      <c r="AK296" s="4" t="s">
        <v>60</v>
      </c>
      <c r="AL296" s="150"/>
      <c r="AM296" s="150"/>
      <c r="AN296" s="150"/>
      <c r="AO296" s="150"/>
      <c r="AP296" s="150"/>
      <c r="AQ296" s="150"/>
      <c r="AR296" s="150"/>
    </row>
    <row r="297" spans="1:44">
      <c r="A297" s="4" t="s">
        <v>767</v>
      </c>
      <c r="B297" s="44">
        <v>295</v>
      </c>
      <c r="C297" s="5"/>
      <c r="D297" s="54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>
        <v>31</v>
      </c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6">
        <v>36</v>
      </c>
      <c r="AB297" s="4" t="s">
        <v>31</v>
      </c>
      <c r="AC297" s="4" t="s">
        <v>45</v>
      </c>
      <c r="AD297" s="4" t="s">
        <v>8</v>
      </c>
      <c r="AE297" s="4" t="s">
        <v>9</v>
      </c>
      <c r="AF297" s="4" t="s">
        <v>10</v>
      </c>
      <c r="AG297" s="4" t="s">
        <v>21</v>
      </c>
      <c r="AH297" s="4" t="s">
        <v>9</v>
      </c>
      <c r="AI297" s="4" t="s">
        <v>55</v>
      </c>
      <c r="AJ297" s="4" t="s">
        <v>768</v>
      </c>
      <c r="AK297" s="4" t="s">
        <v>15</v>
      </c>
      <c r="AL297" s="150"/>
      <c r="AM297" s="150"/>
      <c r="AN297" s="150"/>
      <c r="AO297" s="150"/>
      <c r="AP297" s="150"/>
      <c r="AQ297" s="150"/>
      <c r="AR297" s="150"/>
    </row>
    <row r="298" spans="1:44">
      <c r="A298" s="4" t="s">
        <v>223</v>
      </c>
      <c r="B298" s="44">
        <v>296</v>
      </c>
      <c r="C298" s="5"/>
      <c r="D298" s="54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6">
        <v>66</v>
      </c>
      <c r="AB298" s="4" t="s">
        <v>31</v>
      </c>
      <c r="AC298" s="4" t="s">
        <v>25</v>
      </c>
      <c r="AD298" s="4" t="s">
        <v>8</v>
      </c>
      <c r="AE298" s="4" t="s">
        <v>9</v>
      </c>
      <c r="AF298" s="4" t="s">
        <v>20</v>
      </c>
      <c r="AG298" s="4" t="s">
        <v>21</v>
      </c>
      <c r="AH298" s="4" t="s">
        <v>9</v>
      </c>
      <c r="AI298" s="4" t="s">
        <v>13</v>
      </c>
      <c r="AJ298" s="4" t="s">
        <v>224</v>
      </c>
      <c r="AK298" s="4" t="s">
        <v>15</v>
      </c>
      <c r="AL298" s="150"/>
      <c r="AM298" s="150"/>
      <c r="AN298" s="150"/>
      <c r="AO298" s="150"/>
      <c r="AP298" s="150"/>
      <c r="AQ298" s="150"/>
      <c r="AR298" s="150"/>
    </row>
    <row r="299" spans="1:44">
      <c r="A299" s="4" t="s">
        <v>810</v>
      </c>
      <c r="B299" s="44">
        <v>297</v>
      </c>
      <c r="C299" s="5"/>
      <c r="D299" s="54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6">
        <v>62</v>
      </c>
      <c r="AB299" s="4" t="s">
        <v>6</v>
      </c>
      <c r="AC299" s="4" t="s">
        <v>7</v>
      </c>
      <c r="AD299" s="4" t="s">
        <v>8</v>
      </c>
      <c r="AE299" s="4" t="s">
        <v>9</v>
      </c>
      <c r="AF299" s="4" t="s">
        <v>54</v>
      </c>
      <c r="AG299" s="4" t="s">
        <v>41</v>
      </c>
      <c r="AH299" s="4" t="s">
        <v>9</v>
      </c>
      <c r="AI299" s="4" t="s">
        <v>51</v>
      </c>
      <c r="AJ299" s="4" t="s">
        <v>811</v>
      </c>
      <c r="AK299" s="4" t="s">
        <v>60</v>
      </c>
      <c r="AL299" s="150"/>
      <c r="AM299" s="150"/>
      <c r="AN299" s="150"/>
      <c r="AO299" s="150"/>
      <c r="AP299" s="150"/>
      <c r="AQ299" s="150"/>
      <c r="AR299" s="150"/>
    </row>
    <row r="300" spans="1:44">
      <c r="A300" s="4" t="s">
        <v>315</v>
      </c>
      <c r="B300" s="44">
        <v>298</v>
      </c>
      <c r="C300" s="5"/>
      <c r="D300" s="54"/>
      <c r="E300" s="5"/>
      <c r="F300" s="5"/>
      <c r="G300" s="5"/>
      <c r="H300" s="5"/>
      <c r="I300" s="5"/>
      <c r="J300" s="5"/>
      <c r="K300" s="5"/>
      <c r="L300" s="5">
        <v>20</v>
      </c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6">
        <v>62</v>
      </c>
      <c r="AB300" s="4" t="s">
        <v>31</v>
      </c>
      <c r="AC300" s="4" t="s">
        <v>32</v>
      </c>
      <c r="AD300" s="4" t="s">
        <v>8</v>
      </c>
      <c r="AE300" s="4" t="s">
        <v>9</v>
      </c>
      <c r="AF300" s="4" t="s">
        <v>50</v>
      </c>
      <c r="AG300" s="4" t="s">
        <v>41</v>
      </c>
      <c r="AH300" s="4" t="s">
        <v>9</v>
      </c>
      <c r="AI300" s="4" t="s">
        <v>13</v>
      </c>
      <c r="AJ300" s="4" t="s">
        <v>316</v>
      </c>
      <c r="AK300" s="4" t="s">
        <v>29</v>
      </c>
      <c r="AL300" s="150"/>
      <c r="AM300" s="150"/>
      <c r="AN300" s="150"/>
      <c r="AO300" s="150"/>
      <c r="AP300" s="150"/>
      <c r="AQ300" s="150"/>
      <c r="AR300" s="150"/>
    </row>
    <row r="301" spans="1:44">
      <c r="A301" s="4" t="s">
        <v>241</v>
      </c>
      <c r="B301" s="44">
        <v>299</v>
      </c>
      <c r="C301" s="5"/>
      <c r="D301" s="54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6">
        <v>71</v>
      </c>
      <c r="AB301" s="4" t="s">
        <v>31</v>
      </c>
      <c r="AC301" s="4" t="s">
        <v>7</v>
      </c>
      <c r="AD301" s="4" t="s">
        <v>8</v>
      </c>
      <c r="AE301" s="4" t="s">
        <v>9</v>
      </c>
      <c r="AF301" s="4" t="s">
        <v>20</v>
      </c>
      <c r="AG301" s="4" t="s">
        <v>21</v>
      </c>
      <c r="AH301" s="4" t="s">
        <v>9</v>
      </c>
      <c r="AI301" s="4" t="s">
        <v>22</v>
      </c>
      <c r="AJ301" s="4" t="s">
        <v>242</v>
      </c>
      <c r="AK301" s="4" t="s">
        <v>34</v>
      </c>
      <c r="AL301" s="150"/>
      <c r="AM301" s="150"/>
      <c r="AN301" s="150"/>
      <c r="AO301" s="150"/>
      <c r="AP301" s="150"/>
      <c r="AQ301" s="150"/>
      <c r="AR301" s="150"/>
    </row>
    <row r="302" spans="1:44">
      <c r="A302" s="4" t="s">
        <v>143</v>
      </c>
      <c r="B302" s="44">
        <v>300</v>
      </c>
      <c r="C302" s="5"/>
      <c r="D302" s="54"/>
      <c r="E302" s="5"/>
      <c r="F302" s="5"/>
      <c r="G302" s="5"/>
      <c r="H302" s="5"/>
      <c r="I302" s="5"/>
      <c r="J302" s="5"/>
      <c r="K302" s="5"/>
      <c r="L302" s="5">
        <v>21</v>
      </c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6">
        <v>39</v>
      </c>
      <c r="AB302" s="4" t="s">
        <v>31</v>
      </c>
      <c r="AC302" s="4" t="s">
        <v>32</v>
      </c>
      <c r="AD302" s="4" t="s">
        <v>8</v>
      </c>
      <c r="AE302" s="4" t="s">
        <v>9</v>
      </c>
      <c r="AF302" s="4" t="s">
        <v>20</v>
      </c>
      <c r="AG302" s="4" t="s">
        <v>41</v>
      </c>
      <c r="AH302" s="4" t="s">
        <v>9</v>
      </c>
      <c r="AI302" s="4" t="s">
        <v>51</v>
      </c>
      <c r="AJ302" s="4" t="s">
        <v>56</v>
      </c>
      <c r="AK302" s="4" t="s">
        <v>15</v>
      </c>
      <c r="AL302" s="150"/>
      <c r="AM302" s="150"/>
      <c r="AN302" s="150"/>
      <c r="AO302" s="150"/>
      <c r="AP302" s="150"/>
      <c r="AQ302" s="150"/>
      <c r="AR302" s="150"/>
    </row>
    <row r="303" spans="1:44">
      <c r="A303" s="4" t="s">
        <v>808</v>
      </c>
      <c r="B303" s="131">
        <v>301</v>
      </c>
      <c r="C303" s="44">
        <v>1</v>
      </c>
      <c r="D303" s="54">
        <v>1</v>
      </c>
      <c r="E303" s="44">
        <v>8</v>
      </c>
      <c r="F303" s="5"/>
      <c r="G303" s="5"/>
      <c r="H303" s="5"/>
      <c r="I303" s="5"/>
      <c r="J303" s="5"/>
      <c r="K303" s="5"/>
      <c r="L303" s="5"/>
      <c r="M303" s="5">
        <v>4</v>
      </c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6">
        <v>30</v>
      </c>
      <c r="AB303" s="4" t="s">
        <v>31</v>
      </c>
      <c r="AC303" s="4" t="s">
        <v>38</v>
      </c>
      <c r="AD303" s="4" t="s">
        <v>8</v>
      </c>
      <c r="AE303" s="4" t="s">
        <v>9</v>
      </c>
      <c r="AF303" s="4" t="s">
        <v>10</v>
      </c>
      <c r="AG303" s="4" t="s">
        <v>21</v>
      </c>
      <c r="AH303" s="4" t="s">
        <v>9</v>
      </c>
      <c r="AI303" s="4" t="s">
        <v>51</v>
      </c>
      <c r="AJ303" s="4" t="s">
        <v>809</v>
      </c>
      <c r="AK303" s="4" t="s">
        <v>15</v>
      </c>
      <c r="AL303" s="41">
        <v>2</v>
      </c>
      <c r="AM303" s="121">
        <v>1</v>
      </c>
      <c r="AN303" s="121">
        <v>1</v>
      </c>
      <c r="AO303" s="121">
        <v>1</v>
      </c>
      <c r="AP303" s="121">
        <v>1</v>
      </c>
      <c r="AQ303" s="121">
        <v>1</v>
      </c>
      <c r="AR303" s="121">
        <v>1</v>
      </c>
    </row>
    <row r="304" spans="1:44">
      <c r="A304" s="4" t="s">
        <v>251</v>
      </c>
      <c r="B304" s="131">
        <v>302</v>
      </c>
      <c r="C304" s="44">
        <v>1</v>
      </c>
      <c r="D304" s="54">
        <v>1</v>
      </c>
      <c r="E304" s="44">
        <v>3</v>
      </c>
      <c r="F304" s="5"/>
      <c r="G304" s="5"/>
      <c r="H304" s="5">
        <v>9</v>
      </c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6">
        <v>18</v>
      </c>
      <c r="AB304" s="4" t="s">
        <v>31</v>
      </c>
      <c r="AC304" s="4" t="s">
        <v>7</v>
      </c>
      <c r="AD304" s="4" t="s">
        <v>8</v>
      </c>
      <c r="AE304" s="4" t="s">
        <v>9</v>
      </c>
      <c r="AF304" s="4" t="s">
        <v>10</v>
      </c>
      <c r="AG304" s="4" t="s">
        <v>62</v>
      </c>
      <c r="AH304" s="4" t="s">
        <v>9</v>
      </c>
      <c r="AI304" s="4" t="s">
        <v>63</v>
      </c>
      <c r="AJ304" s="4" t="s">
        <v>9</v>
      </c>
      <c r="AK304" s="4" t="s">
        <v>34</v>
      </c>
      <c r="AL304" s="41">
        <v>2</v>
      </c>
      <c r="AM304" s="121">
        <v>1</v>
      </c>
      <c r="AN304" s="121">
        <v>1</v>
      </c>
      <c r="AO304" s="121">
        <v>0</v>
      </c>
      <c r="AP304" s="121">
        <v>0</v>
      </c>
      <c r="AQ304" s="121">
        <v>0</v>
      </c>
      <c r="AR304" s="121">
        <v>0</v>
      </c>
    </row>
    <row r="305" spans="1:44">
      <c r="A305" s="4" t="s">
        <v>758</v>
      </c>
      <c r="B305" s="44">
        <v>303</v>
      </c>
      <c r="C305" s="5"/>
      <c r="D305" s="54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>
        <v>8</v>
      </c>
      <c r="Z305" s="5"/>
      <c r="AA305" s="6">
        <v>28</v>
      </c>
      <c r="AB305" s="4" t="s">
        <v>6</v>
      </c>
      <c r="AC305" s="4" t="s">
        <v>45</v>
      </c>
      <c r="AD305" s="4" t="s">
        <v>8</v>
      </c>
      <c r="AE305" s="4" t="s">
        <v>9</v>
      </c>
      <c r="AF305" s="4" t="s">
        <v>10</v>
      </c>
      <c r="AG305" s="4" t="s">
        <v>62</v>
      </c>
      <c r="AH305" s="4" t="s">
        <v>9</v>
      </c>
      <c r="AI305" s="4" t="s">
        <v>13</v>
      </c>
      <c r="AJ305" s="4" t="s">
        <v>759</v>
      </c>
      <c r="AK305" s="4" t="s">
        <v>29</v>
      </c>
      <c r="AL305" s="150"/>
      <c r="AM305" s="150"/>
      <c r="AN305" s="150"/>
      <c r="AO305" s="150"/>
      <c r="AP305" s="150"/>
      <c r="AQ305" s="150"/>
      <c r="AR305" s="150"/>
    </row>
    <row r="306" spans="1:44">
      <c r="A306" s="4" t="s">
        <v>764</v>
      </c>
      <c r="B306" s="44">
        <v>304</v>
      </c>
      <c r="C306" s="5"/>
      <c r="D306" s="54"/>
      <c r="E306" s="5"/>
      <c r="F306" s="5"/>
      <c r="G306" s="5"/>
      <c r="H306" s="5"/>
      <c r="I306" s="5">
        <v>21</v>
      </c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6">
        <v>62</v>
      </c>
      <c r="AB306" s="4" t="s">
        <v>31</v>
      </c>
      <c r="AC306" s="4" t="s">
        <v>25</v>
      </c>
      <c r="AD306" s="4" t="s">
        <v>8</v>
      </c>
      <c r="AE306" s="4" t="s">
        <v>9</v>
      </c>
      <c r="AF306" s="4" t="s">
        <v>10</v>
      </c>
      <c r="AG306" s="4" t="s">
        <v>21</v>
      </c>
      <c r="AH306" s="4" t="s">
        <v>9</v>
      </c>
      <c r="AI306" s="4" t="s">
        <v>46</v>
      </c>
      <c r="AJ306" s="4" t="s">
        <v>356</v>
      </c>
      <c r="AK306" s="4" t="s">
        <v>160</v>
      </c>
      <c r="AL306" s="150"/>
      <c r="AM306" s="150"/>
      <c r="AN306" s="150"/>
      <c r="AO306" s="150"/>
      <c r="AP306" s="150"/>
      <c r="AQ306" s="150"/>
      <c r="AR306" s="150"/>
    </row>
    <row r="307" spans="1:44">
      <c r="A307" s="4" t="s">
        <v>398</v>
      </c>
      <c r="B307" s="44">
        <v>305</v>
      </c>
      <c r="C307" s="5"/>
      <c r="D307" s="54"/>
      <c r="E307" s="5"/>
      <c r="F307" s="5"/>
      <c r="G307" s="5"/>
      <c r="H307" s="5"/>
      <c r="I307" s="5"/>
      <c r="J307" s="5"/>
      <c r="K307" s="5"/>
      <c r="L307" s="5">
        <v>22</v>
      </c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6">
        <v>67</v>
      </c>
      <c r="AB307" s="4" t="s">
        <v>31</v>
      </c>
      <c r="AC307" s="4" t="s">
        <v>32</v>
      </c>
      <c r="AD307" s="4" t="s">
        <v>8</v>
      </c>
      <c r="AE307" s="4" t="s">
        <v>9</v>
      </c>
      <c r="AF307" s="4" t="s">
        <v>50</v>
      </c>
      <c r="AG307" s="4" t="s">
        <v>62</v>
      </c>
      <c r="AH307" s="4" t="s">
        <v>9</v>
      </c>
      <c r="AI307" s="4" t="s">
        <v>22</v>
      </c>
      <c r="AJ307" s="4" t="s">
        <v>139</v>
      </c>
      <c r="AK307" s="4" t="s">
        <v>34</v>
      </c>
      <c r="AL307" s="150"/>
      <c r="AM307" s="150"/>
      <c r="AN307" s="150"/>
      <c r="AO307" s="150"/>
      <c r="AP307" s="150"/>
      <c r="AQ307" s="150"/>
      <c r="AR307" s="150"/>
    </row>
    <row r="308" spans="1:44">
      <c r="A308" s="4" t="s">
        <v>854</v>
      </c>
      <c r="B308" s="44">
        <v>306</v>
      </c>
      <c r="C308" s="5"/>
      <c r="D308" s="54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6">
        <v>39</v>
      </c>
      <c r="AB308" s="4" t="s">
        <v>6</v>
      </c>
      <c r="AC308" s="4" t="s">
        <v>25</v>
      </c>
      <c r="AD308" s="4" t="s">
        <v>8</v>
      </c>
      <c r="AE308" s="4" t="s">
        <v>9</v>
      </c>
      <c r="AF308" s="4" t="s">
        <v>20</v>
      </c>
      <c r="AG308" s="4" t="s">
        <v>41</v>
      </c>
      <c r="AH308" s="4" t="s">
        <v>9</v>
      </c>
      <c r="AI308" s="4" t="s">
        <v>13</v>
      </c>
      <c r="AJ308" s="4" t="s">
        <v>855</v>
      </c>
      <c r="AK308" s="4" t="s">
        <v>15</v>
      </c>
      <c r="AL308" s="150"/>
      <c r="AM308" s="150"/>
      <c r="AN308" s="150"/>
      <c r="AO308" s="150"/>
      <c r="AP308" s="150"/>
      <c r="AQ308" s="150"/>
      <c r="AR308" s="150"/>
    </row>
    <row r="309" spans="1:44">
      <c r="A309" s="4" t="s">
        <v>531</v>
      </c>
      <c r="B309" s="44">
        <v>307</v>
      </c>
      <c r="C309" s="5"/>
      <c r="D309" s="54"/>
      <c r="E309" s="5"/>
      <c r="F309" s="5"/>
      <c r="G309" s="5"/>
      <c r="H309" s="5"/>
      <c r="I309" s="5"/>
      <c r="J309" s="5"/>
      <c r="K309" s="5"/>
      <c r="L309" s="5">
        <v>23</v>
      </c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6">
        <v>52</v>
      </c>
      <c r="AB309" s="4" t="s">
        <v>31</v>
      </c>
      <c r="AC309" s="4" t="s">
        <v>32</v>
      </c>
      <c r="AD309" s="4" t="s">
        <v>8</v>
      </c>
      <c r="AE309" s="4" t="s">
        <v>9</v>
      </c>
      <c r="AF309" s="4" t="s">
        <v>50</v>
      </c>
      <c r="AG309" s="4" t="s">
        <v>27</v>
      </c>
      <c r="AH309" s="4" t="s">
        <v>9</v>
      </c>
      <c r="AI309" s="4" t="s">
        <v>51</v>
      </c>
      <c r="AJ309" s="4" t="s">
        <v>532</v>
      </c>
      <c r="AK309" s="4" t="s">
        <v>15</v>
      </c>
      <c r="AL309" s="150"/>
      <c r="AM309" s="150"/>
      <c r="AN309" s="150"/>
      <c r="AO309" s="150"/>
      <c r="AP309" s="150"/>
      <c r="AQ309" s="150"/>
      <c r="AR309" s="150"/>
    </row>
    <row r="310" spans="1:44">
      <c r="A310" s="4" t="s">
        <v>190</v>
      </c>
      <c r="B310" s="131">
        <v>308</v>
      </c>
      <c r="C310" s="44">
        <v>1</v>
      </c>
      <c r="D310" s="54">
        <v>1</v>
      </c>
      <c r="E310" s="44" t="s">
        <v>1044</v>
      </c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6">
        <v>32</v>
      </c>
      <c r="AB310" s="4" t="s">
        <v>31</v>
      </c>
      <c r="AC310" s="4" t="s">
        <v>7</v>
      </c>
      <c r="AD310" s="7" t="s">
        <v>191</v>
      </c>
      <c r="AE310" s="4" t="s">
        <v>127</v>
      </c>
      <c r="AF310" s="4" t="s">
        <v>10</v>
      </c>
      <c r="AG310" s="4" t="s">
        <v>11</v>
      </c>
      <c r="AH310" s="4" t="s">
        <v>192</v>
      </c>
      <c r="AI310" s="4" t="s">
        <v>55</v>
      </c>
      <c r="AJ310" s="4" t="s">
        <v>193</v>
      </c>
      <c r="AK310" s="4" t="s">
        <v>15</v>
      </c>
      <c r="AL310" s="41">
        <v>1</v>
      </c>
      <c r="AM310" s="121">
        <v>1</v>
      </c>
      <c r="AN310" s="121">
        <v>1</v>
      </c>
      <c r="AO310" s="121">
        <v>1</v>
      </c>
      <c r="AP310" s="121">
        <v>1</v>
      </c>
      <c r="AQ310" s="121">
        <v>1</v>
      </c>
      <c r="AR310" s="121">
        <v>1</v>
      </c>
    </row>
    <row r="311" spans="1:44">
      <c r="A311" s="4" t="s">
        <v>893</v>
      </c>
      <c r="B311" s="44">
        <v>309</v>
      </c>
      <c r="C311" s="5"/>
      <c r="D311" s="54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6">
        <v>44</v>
      </c>
      <c r="AB311" s="4" t="s">
        <v>31</v>
      </c>
      <c r="AC311" s="4" t="s">
        <v>7</v>
      </c>
      <c r="AD311" s="4" t="s">
        <v>18</v>
      </c>
      <c r="AE311" s="4" t="s">
        <v>19</v>
      </c>
      <c r="AF311" s="4" t="s">
        <v>10</v>
      </c>
      <c r="AG311" s="4" t="s">
        <v>21</v>
      </c>
      <c r="AH311" s="4" t="s">
        <v>9</v>
      </c>
      <c r="AI311" s="4" t="s">
        <v>13</v>
      </c>
      <c r="AJ311" s="4" t="s">
        <v>894</v>
      </c>
      <c r="AK311" s="4" t="s">
        <v>15</v>
      </c>
      <c r="AL311" s="150"/>
      <c r="AM311" s="150"/>
      <c r="AN311" s="150"/>
      <c r="AO311" s="150"/>
      <c r="AP311" s="150"/>
      <c r="AQ311" s="150"/>
      <c r="AR311" s="150"/>
    </row>
    <row r="312" spans="1:44">
      <c r="A312" s="4" t="s">
        <v>140</v>
      </c>
      <c r="B312" s="131">
        <v>310</v>
      </c>
      <c r="C312" s="5"/>
      <c r="D312" s="54">
        <v>1</v>
      </c>
      <c r="E312" s="5"/>
      <c r="F312" s="5"/>
      <c r="G312" s="5"/>
      <c r="H312" s="5"/>
      <c r="I312" s="5"/>
      <c r="J312" s="5"/>
      <c r="K312" s="5">
        <v>10</v>
      </c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6">
        <v>30</v>
      </c>
      <c r="AB312" s="4" t="s">
        <v>31</v>
      </c>
      <c r="AC312" s="4" t="s">
        <v>111</v>
      </c>
      <c r="AD312" s="4" t="s">
        <v>8</v>
      </c>
      <c r="AE312" s="4" t="s">
        <v>9</v>
      </c>
      <c r="AF312" s="4" t="s">
        <v>10</v>
      </c>
      <c r="AG312" s="4" t="s">
        <v>21</v>
      </c>
      <c r="AH312" s="4" t="s">
        <v>9</v>
      </c>
      <c r="AI312" s="4" t="s">
        <v>55</v>
      </c>
      <c r="AJ312" s="4" t="s">
        <v>141</v>
      </c>
      <c r="AK312" s="4" t="s">
        <v>15</v>
      </c>
      <c r="AL312" s="41">
        <v>3</v>
      </c>
      <c r="AM312" s="121">
        <v>1</v>
      </c>
      <c r="AN312" s="121">
        <v>1</v>
      </c>
      <c r="AO312" s="121">
        <v>1</v>
      </c>
      <c r="AP312" s="121">
        <v>1</v>
      </c>
      <c r="AQ312" s="121">
        <v>1</v>
      </c>
      <c r="AR312" s="121">
        <v>1</v>
      </c>
    </row>
    <row r="313" spans="1:44">
      <c r="A313" s="4" t="s">
        <v>751</v>
      </c>
      <c r="B313" s="44">
        <v>311</v>
      </c>
      <c r="C313" s="5"/>
      <c r="D313" s="54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6">
        <v>47</v>
      </c>
      <c r="AB313" s="4" t="s">
        <v>6</v>
      </c>
      <c r="AC313" s="4" t="s">
        <v>25</v>
      </c>
      <c r="AD313" s="4" t="s">
        <v>8</v>
      </c>
      <c r="AE313" s="4" t="s">
        <v>9</v>
      </c>
      <c r="AF313" s="4" t="s">
        <v>50</v>
      </c>
      <c r="AG313" s="4" t="s">
        <v>41</v>
      </c>
      <c r="AH313" s="4" t="s">
        <v>9</v>
      </c>
      <c r="AI313" s="4" t="s">
        <v>51</v>
      </c>
      <c r="AJ313" s="4" t="s">
        <v>752</v>
      </c>
      <c r="AK313" s="4" t="s">
        <v>60</v>
      </c>
      <c r="AL313" s="150"/>
      <c r="AM313" s="150"/>
      <c r="AN313" s="150"/>
      <c r="AO313" s="150"/>
      <c r="AP313" s="150"/>
      <c r="AQ313" s="150"/>
      <c r="AR313" s="150"/>
    </row>
    <row r="314" spans="1:44">
      <c r="A314" s="4" t="s">
        <v>537</v>
      </c>
      <c r="B314" s="44">
        <v>312</v>
      </c>
      <c r="C314" s="5"/>
      <c r="D314" s="54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>
        <v>32</v>
      </c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6">
        <v>43</v>
      </c>
      <c r="AB314" s="4" t="s">
        <v>6</v>
      </c>
      <c r="AC314" s="4" t="s">
        <v>67</v>
      </c>
      <c r="AD314" s="4" t="s">
        <v>8</v>
      </c>
      <c r="AE314" s="4" t="s">
        <v>9</v>
      </c>
      <c r="AF314" s="4" t="s">
        <v>10</v>
      </c>
      <c r="AG314" s="4" t="s">
        <v>27</v>
      </c>
      <c r="AH314" s="4" t="s">
        <v>9</v>
      </c>
      <c r="AI314" s="4" t="s">
        <v>55</v>
      </c>
      <c r="AJ314" s="4" t="s">
        <v>538</v>
      </c>
      <c r="AK314" s="4" t="s">
        <v>15</v>
      </c>
      <c r="AL314" s="150"/>
      <c r="AM314" s="150"/>
      <c r="AN314" s="150"/>
      <c r="AO314" s="150"/>
      <c r="AP314" s="150"/>
      <c r="AQ314" s="150"/>
      <c r="AR314" s="150"/>
    </row>
    <row r="315" spans="1:44">
      <c r="A315" s="4" t="s">
        <v>304</v>
      </c>
      <c r="B315" s="44">
        <v>313</v>
      </c>
      <c r="C315" s="5"/>
      <c r="D315" s="54"/>
      <c r="E315" s="5"/>
      <c r="F315" s="5"/>
      <c r="G315" s="5"/>
      <c r="H315" s="5"/>
      <c r="I315" s="5"/>
      <c r="J315" s="5"/>
      <c r="K315" s="5"/>
      <c r="L315" s="5">
        <v>24</v>
      </c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6">
        <v>29</v>
      </c>
      <c r="AB315" s="4" t="s">
        <v>6</v>
      </c>
      <c r="AC315" s="4" t="s">
        <v>32</v>
      </c>
      <c r="AD315" s="4" t="s">
        <v>8</v>
      </c>
      <c r="AE315" s="4" t="s">
        <v>9</v>
      </c>
      <c r="AF315" s="4" t="s">
        <v>10</v>
      </c>
      <c r="AG315" s="4" t="s">
        <v>62</v>
      </c>
      <c r="AH315" s="4" t="s">
        <v>9</v>
      </c>
      <c r="AI315" s="4" t="s">
        <v>13</v>
      </c>
      <c r="AJ315" s="4" t="s">
        <v>305</v>
      </c>
      <c r="AK315" s="4" t="s">
        <v>15</v>
      </c>
      <c r="AL315" s="150"/>
      <c r="AM315" s="150"/>
      <c r="AN315" s="150"/>
      <c r="AO315" s="150"/>
      <c r="AP315" s="150"/>
      <c r="AQ315" s="150"/>
      <c r="AR315" s="150"/>
    </row>
    <row r="316" spans="1:44">
      <c r="A316" s="4" t="s">
        <v>101</v>
      </c>
      <c r="B316" s="44">
        <v>314</v>
      </c>
      <c r="C316" s="5"/>
      <c r="D316" s="54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6">
        <v>46</v>
      </c>
      <c r="AB316" s="4" t="s">
        <v>6</v>
      </c>
      <c r="AC316" s="4" t="s">
        <v>25</v>
      </c>
      <c r="AD316" s="4" t="s">
        <v>8</v>
      </c>
      <c r="AE316" s="4" t="s">
        <v>9</v>
      </c>
      <c r="AF316" s="4" t="s">
        <v>20</v>
      </c>
      <c r="AG316" s="4" t="s">
        <v>41</v>
      </c>
      <c r="AH316" s="4" t="s">
        <v>9</v>
      </c>
      <c r="AI316" s="4" t="s">
        <v>51</v>
      </c>
      <c r="AJ316" s="4" t="s">
        <v>102</v>
      </c>
      <c r="AK316" s="4" t="s">
        <v>15</v>
      </c>
      <c r="AL316" s="150"/>
      <c r="AM316" s="150"/>
      <c r="AN316" s="150"/>
      <c r="AO316" s="150"/>
      <c r="AP316" s="150"/>
      <c r="AQ316" s="150"/>
      <c r="AR316" s="150"/>
    </row>
    <row r="317" spans="1:44">
      <c r="A317" s="4" t="s">
        <v>621</v>
      </c>
      <c r="B317" s="44">
        <v>315</v>
      </c>
      <c r="C317" s="5"/>
      <c r="D317" s="54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6">
        <v>60</v>
      </c>
      <c r="AB317" s="4" t="s">
        <v>31</v>
      </c>
      <c r="AC317" s="4" t="s">
        <v>25</v>
      </c>
      <c r="AD317" s="4" t="s">
        <v>8</v>
      </c>
      <c r="AE317" s="4" t="s">
        <v>9</v>
      </c>
      <c r="AF317" s="4" t="s">
        <v>10</v>
      </c>
      <c r="AG317" s="4" t="s">
        <v>27</v>
      </c>
      <c r="AH317" s="4" t="s">
        <v>9</v>
      </c>
      <c r="AI317" s="4" t="s">
        <v>51</v>
      </c>
      <c r="AJ317" s="4" t="s">
        <v>622</v>
      </c>
      <c r="AK317" s="4" t="s">
        <v>15</v>
      </c>
      <c r="AL317" s="150"/>
      <c r="AM317" s="150"/>
      <c r="AN317" s="150"/>
      <c r="AO317" s="150"/>
      <c r="AP317" s="150"/>
      <c r="AQ317" s="150"/>
      <c r="AR317" s="150"/>
    </row>
    <row r="318" spans="1:44">
      <c r="A318" s="4" t="s">
        <v>66</v>
      </c>
      <c r="B318" s="44">
        <v>316</v>
      </c>
      <c r="C318" s="5"/>
      <c r="D318" s="54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6">
        <v>27</v>
      </c>
      <c r="AB318" s="4" t="s">
        <v>6</v>
      </c>
      <c r="AC318" s="4" t="s">
        <v>67</v>
      </c>
      <c r="AD318" s="4" t="s">
        <v>8</v>
      </c>
      <c r="AE318" s="4" t="s">
        <v>9</v>
      </c>
      <c r="AF318" s="4" t="s">
        <v>10</v>
      </c>
      <c r="AG318" s="4" t="s">
        <v>27</v>
      </c>
      <c r="AH318" s="4" t="s">
        <v>9</v>
      </c>
      <c r="AI318" s="4" t="s">
        <v>13</v>
      </c>
      <c r="AJ318" s="4" t="s">
        <v>68</v>
      </c>
      <c r="AK318" s="4" t="s">
        <v>15</v>
      </c>
      <c r="AL318" s="150"/>
      <c r="AM318" s="150"/>
      <c r="AN318" s="150"/>
      <c r="AO318" s="150"/>
      <c r="AP318" s="150"/>
      <c r="AQ318" s="150"/>
      <c r="AR318" s="150"/>
    </row>
    <row r="319" spans="1:44">
      <c r="A319" s="4" t="s">
        <v>107</v>
      </c>
      <c r="B319" s="44">
        <v>317</v>
      </c>
      <c r="C319" s="5"/>
      <c r="D319" s="54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>
        <v>12</v>
      </c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6">
        <v>50</v>
      </c>
      <c r="AB319" s="4" t="s">
        <v>31</v>
      </c>
      <c r="AC319" s="4" t="s">
        <v>7</v>
      </c>
      <c r="AD319" s="4" t="s">
        <v>18</v>
      </c>
      <c r="AE319" s="4" t="s">
        <v>19</v>
      </c>
      <c r="AF319" s="4" t="s">
        <v>20</v>
      </c>
      <c r="AG319" s="4" t="s">
        <v>108</v>
      </c>
      <c r="AH319" s="4" t="s">
        <v>9</v>
      </c>
      <c r="AI319" s="4" t="s">
        <v>13</v>
      </c>
      <c r="AJ319" s="4" t="s">
        <v>109</v>
      </c>
      <c r="AK319" s="4" t="s">
        <v>60</v>
      </c>
      <c r="AL319" s="150"/>
      <c r="AM319" s="150"/>
      <c r="AN319" s="150"/>
      <c r="AO319" s="150"/>
      <c r="AP319" s="150"/>
      <c r="AQ319" s="150"/>
      <c r="AR319" s="150"/>
    </row>
    <row r="320" spans="1:44">
      <c r="A320" s="4" t="s">
        <v>852</v>
      </c>
      <c r="B320" s="44">
        <v>318</v>
      </c>
      <c r="C320" s="5"/>
      <c r="D320" s="54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6">
        <v>53</v>
      </c>
      <c r="AB320" s="4" t="s">
        <v>31</v>
      </c>
      <c r="AC320" s="4" t="s">
        <v>70</v>
      </c>
      <c r="AD320" s="4" t="s">
        <v>8</v>
      </c>
      <c r="AE320" s="4" t="s">
        <v>9</v>
      </c>
      <c r="AF320" s="4" t="s">
        <v>54</v>
      </c>
      <c r="AG320" s="4" t="s">
        <v>41</v>
      </c>
      <c r="AH320" s="4" t="s">
        <v>9</v>
      </c>
      <c r="AI320" s="4" t="s">
        <v>51</v>
      </c>
      <c r="AJ320" s="4" t="s">
        <v>853</v>
      </c>
      <c r="AK320" s="4" t="s">
        <v>15</v>
      </c>
      <c r="AL320" s="150"/>
      <c r="AM320" s="150"/>
      <c r="AN320" s="150"/>
      <c r="AO320" s="150"/>
      <c r="AP320" s="150"/>
      <c r="AQ320" s="150"/>
      <c r="AR320" s="150"/>
    </row>
    <row r="321" spans="1:44">
      <c r="A321" s="4" t="s">
        <v>269</v>
      </c>
      <c r="B321" s="44">
        <v>319</v>
      </c>
      <c r="C321" s="5"/>
      <c r="D321" s="54"/>
      <c r="E321" s="5"/>
      <c r="F321" s="5"/>
      <c r="G321" s="5"/>
      <c r="H321" s="5"/>
      <c r="I321" s="5"/>
      <c r="J321" s="5">
        <v>14</v>
      </c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6">
        <v>55</v>
      </c>
      <c r="AB321" s="4" t="s">
        <v>31</v>
      </c>
      <c r="AC321" s="4" t="s">
        <v>70</v>
      </c>
      <c r="AD321" s="4" t="s">
        <v>18</v>
      </c>
      <c r="AE321" s="4" t="s">
        <v>49</v>
      </c>
      <c r="AF321" s="4" t="s">
        <v>50</v>
      </c>
      <c r="AG321" s="4" t="s">
        <v>27</v>
      </c>
      <c r="AH321" s="4" t="s">
        <v>9</v>
      </c>
      <c r="AI321" s="4" t="s">
        <v>13</v>
      </c>
      <c r="AJ321" s="4" t="s">
        <v>173</v>
      </c>
      <c r="AK321" s="4" t="s">
        <v>160</v>
      </c>
      <c r="AL321" s="150"/>
      <c r="AM321" s="150"/>
      <c r="AN321" s="150"/>
      <c r="AO321" s="150"/>
      <c r="AP321" s="150"/>
      <c r="AQ321" s="150"/>
      <c r="AR321" s="150"/>
    </row>
    <row r="322" spans="1:44">
      <c r="A322" s="4" t="s">
        <v>533</v>
      </c>
      <c r="B322" s="44">
        <v>320</v>
      </c>
      <c r="C322" s="5"/>
      <c r="D322" s="54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6">
        <v>52</v>
      </c>
      <c r="AB322" s="4" t="s">
        <v>31</v>
      </c>
      <c r="AC322" s="4" t="s">
        <v>67</v>
      </c>
      <c r="AD322" s="4" t="s">
        <v>8</v>
      </c>
      <c r="AE322" s="4" t="s">
        <v>9</v>
      </c>
      <c r="AF322" s="4" t="s">
        <v>10</v>
      </c>
      <c r="AG322" s="4" t="s">
        <v>41</v>
      </c>
      <c r="AH322" s="4" t="s">
        <v>9</v>
      </c>
      <c r="AI322" s="4" t="s">
        <v>13</v>
      </c>
      <c r="AJ322" s="4" t="s">
        <v>534</v>
      </c>
      <c r="AK322" s="4" t="s">
        <v>15</v>
      </c>
      <c r="AL322" s="150"/>
      <c r="AM322" s="150"/>
      <c r="AN322" s="150"/>
      <c r="AO322" s="150"/>
      <c r="AP322" s="150"/>
      <c r="AQ322" s="150"/>
      <c r="AR322" s="150"/>
    </row>
    <row r="323" spans="1:44">
      <c r="A323" s="4" t="s">
        <v>574</v>
      </c>
      <c r="B323" s="44">
        <v>321</v>
      </c>
      <c r="C323" s="5"/>
      <c r="D323" s="54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6">
        <v>54</v>
      </c>
      <c r="AB323" s="4" t="s">
        <v>6</v>
      </c>
      <c r="AC323" s="4" t="s">
        <v>7</v>
      </c>
      <c r="AD323" s="4" t="s">
        <v>8</v>
      </c>
      <c r="AE323" s="4" t="s">
        <v>9</v>
      </c>
      <c r="AF323" s="4" t="s">
        <v>10</v>
      </c>
      <c r="AG323" s="4" t="s">
        <v>21</v>
      </c>
      <c r="AH323" s="4" t="s">
        <v>9</v>
      </c>
      <c r="AI323" s="4" t="s">
        <v>13</v>
      </c>
      <c r="AJ323" s="4" t="s">
        <v>173</v>
      </c>
      <c r="AK323" s="4" t="s">
        <v>15</v>
      </c>
      <c r="AL323" s="150"/>
      <c r="AM323" s="150"/>
      <c r="AN323" s="150"/>
      <c r="AO323" s="150"/>
      <c r="AP323" s="150"/>
      <c r="AQ323" s="150"/>
      <c r="AR323" s="150"/>
    </row>
    <row r="324" spans="1:44">
      <c r="A324" s="4" t="s">
        <v>539</v>
      </c>
      <c r="B324" s="44">
        <v>322</v>
      </c>
      <c r="C324" s="44">
        <v>1</v>
      </c>
      <c r="D324" s="54"/>
      <c r="E324" s="44">
        <v>27</v>
      </c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>
        <v>1</v>
      </c>
      <c r="X324" s="5"/>
      <c r="Y324" s="5"/>
      <c r="Z324" s="5"/>
      <c r="AA324" s="6">
        <v>54</v>
      </c>
      <c r="AB324" s="4" t="s">
        <v>31</v>
      </c>
      <c r="AC324" s="4" t="s">
        <v>7</v>
      </c>
      <c r="AD324" s="4" t="s">
        <v>18</v>
      </c>
      <c r="AE324" s="4" t="s">
        <v>19</v>
      </c>
      <c r="AF324" s="4" t="s">
        <v>10</v>
      </c>
      <c r="AG324" s="4" t="s">
        <v>21</v>
      </c>
      <c r="AH324" s="4" t="s">
        <v>9</v>
      </c>
      <c r="AI324" s="4" t="s">
        <v>13</v>
      </c>
      <c r="AJ324" s="4" t="s">
        <v>540</v>
      </c>
      <c r="AK324" s="4" t="s">
        <v>60</v>
      </c>
      <c r="AL324" s="150"/>
      <c r="AM324" s="150"/>
      <c r="AN324" s="150"/>
      <c r="AO324" s="150"/>
      <c r="AP324" s="150"/>
      <c r="AQ324" s="150"/>
      <c r="AR324" s="150"/>
    </row>
    <row r="325" spans="1:44">
      <c r="A325" s="4" t="s">
        <v>275</v>
      </c>
      <c r="B325" s="44">
        <v>323</v>
      </c>
      <c r="C325" s="5"/>
      <c r="D325" s="54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6">
        <v>48</v>
      </c>
      <c r="AB325" s="4" t="s">
        <v>31</v>
      </c>
      <c r="AC325" s="4" t="s">
        <v>7</v>
      </c>
      <c r="AD325" s="4" t="s">
        <v>8</v>
      </c>
      <c r="AE325" s="4" t="s">
        <v>9</v>
      </c>
      <c r="AF325" s="4" t="s">
        <v>20</v>
      </c>
      <c r="AG325" s="4" t="s">
        <v>41</v>
      </c>
      <c r="AH325" s="4" t="s">
        <v>9</v>
      </c>
      <c r="AI325" s="4" t="s">
        <v>51</v>
      </c>
      <c r="AJ325" s="4" t="s">
        <v>56</v>
      </c>
      <c r="AK325" s="4" t="s">
        <v>15</v>
      </c>
      <c r="AL325" s="150"/>
      <c r="AM325" s="150"/>
      <c r="AN325" s="150"/>
      <c r="AO325" s="150"/>
      <c r="AP325" s="150"/>
      <c r="AQ325" s="150"/>
      <c r="AR325" s="150"/>
    </row>
    <row r="326" spans="1:44">
      <c r="A326" s="4" t="s">
        <v>208</v>
      </c>
      <c r="B326" s="44">
        <v>324</v>
      </c>
      <c r="C326" s="5"/>
      <c r="D326" s="54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>
        <v>33</v>
      </c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6">
        <v>49</v>
      </c>
      <c r="AB326" s="4" t="s">
        <v>6</v>
      </c>
      <c r="AC326" s="4" t="s">
        <v>70</v>
      </c>
      <c r="AD326" s="4" t="s">
        <v>18</v>
      </c>
      <c r="AE326" s="4" t="s">
        <v>49</v>
      </c>
      <c r="AF326" s="4" t="s">
        <v>20</v>
      </c>
      <c r="AG326" s="4" t="s">
        <v>108</v>
      </c>
      <c r="AH326" s="4" t="s">
        <v>9</v>
      </c>
      <c r="AI326" s="4" t="s">
        <v>55</v>
      </c>
      <c r="AJ326" s="4" t="s">
        <v>209</v>
      </c>
      <c r="AK326" s="4" t="s">
        <v>15</v>
      </c>
      <c r="AL326" s="150"/>
      <c r="AM326" s="150"/>
      <c r="AN326" s="150"/>
      <c r="AO326" s="150"/>
      <c r="AP326" s="150"/>
      <c r="AQ326" s="150"/>
      <c r="AR326" s="150"/>
    </row>
    <row r="327" spans="1:44">
      <c r="A327" s="4" t="s">
        <v>696</v>
      </c>
      <c r="B327" s="44">
        <v>325</v>
      </c>
      <c r="C327" s="5"/>
      <c r="D327" s="54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6">
        <v>52</v>
      </c>
      <c r="AB327" s="4" t="s">
        <v>31</v>
      </c>
      <c r="AC327" s="4" t="s">
        <v>7</v>
      </c>
      <c r="AD327" s="4" t="s">
        <v>8</v>
      </c>
      <c r="AE327" s="4" t="s">
        <v>9</v>
      </c>
      <c r="AF327" s="4" t="s">
        <v>10</v>
      </c>
      <c r="AG327" s="4" t="s">
        <v>21</v>
      </c>
      <c r="AH327" s="4" t="s">
        <v>9</v>
      </c>
      <c r="AI327" s="4" t="s">
        <v>51</v>
      </c>
      <c r="AJ327" s="4" t="s">
        <v>697</v>
      </c>
      <c r="AK327" s="4" t="s">
        <v>15</v>
      </c>
      <c r="AL327" s="150"/>
      <c r="AM327" s="150"/>
      <c r="AN327" s="150"/>
      <c r="AO327" s="150"/>
      <c r="AP327" s="150"/>
      <c r="AQ327" s="150"/>
      <c r="AR327" s="150"/>
    </row>
    <row r="328" spans="1:44">
      <c r="A328" s="4" t="s">
        <v>414</v>
      </c>
      <c r="B328" s="44">
        <v>326</v>
      </c>
      <c r="C328" s="5"/>
      <c r="D328" s="54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6">
        <v>38</v>
      </c>
      <c r="AB328" s="4" t="s">
        <v>6</v>
      </c>
      <c r="AC328" s="4" t="s">
        <v>25</v>
      </c>
      <c r="AD328" s="4" t="s">
        <v>8</v>
      </c>
      <c r="AE328" s="4" t="s">
        <v>9</v>
      </c>
      <c r="AF328" s="4" t="s">
        <v>10</v>
      </c>
      <c r="AG328" s="4" t="s">
        <v>21</v>
      </c>
      <c r="AH328" s="4" t="s">
        <v>9</v>
      </c>
      <c r="AI328" s="4" t="s">
        <v>13</v>
      </c>
      <c r="AJ328" s="4" t="s">
        <v>415</v>
      </c>
      <c r="AK328" s="4" t="s">
        <v>15</v>
      </c>
      <c r="AL328" s="150"/>
      <c r="AM328" s="150"/>
      <c r="AN328" s="150"/>
      <c r="AO328" s="150"/>
      <c r="AP328" s="150"/>
      <c r="AQ328" s="150"/>
      <c r="AR328" s="150"/>
    </row>
    <row r="329" spans="1:44">
      <c r="A329" s="4" t="s">
        <v>668</v>
      </c>
      <c r="B329" s="44">
        <v>327</v>
      </c>
      <c r="C329" s="5"/>
      <c r="D329" s="54"/>
      <c r="E329" s="5"/>
      <c r="F329" s="5"/>
      <c r="G329" s="5"/>
      <c r="H329" s="5"/>
      <c r="I329" s="5">
        <v>22</v>
      </c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6">
        <v>54</v>
      </c>
      <c r="AB329" s="4" t="s">
        <v>31</v>
      </c>
      <c r="AC329" s="4" t="s">
        <v>7</v>
      </c>
      <c r="AD329" s="4" t="s">
        <v>8</v>
      </c>
      <c r="AE329" s="4" t="s">
        <v>9</v>
      </c>
      <c r="AF329" s="4" t="s">
        <v>20</v>
      </c>
      <c r="AG329" s="4" t="s">
        <v>41</v>
      </c>
      <c r="AH329" s="4" t="s">
        <v>9</v>
      </c>
      <c r="AI329" s="4" t="s">
        <v>46</v>
      </c>
      <c r="AJ329" s="4" t="s">
        <v>669</v>
      </c>
      <c r="AK329" s="4" t="s">
        <v>34</v>
      </c>
      <c r="AL329" s="150"/>
      <c r="AM329" s="150"/>
      <c r="AN329" s="150"/>
      <c r="AO329" s="150"/>
      <c r="AP329" s="150"/>
      <c r="AQ329" s="150"/>
      <c r="AR329" s="150"/>
    </row>
    <row r="330" spans="1:44">
      <c r="A330" s="4" t="s">
        <v>222</v>
      </c>
      <c r="B330" s="44">
        <v>328</v>
      </c>
      <c r="C330" s="5"/>
      <c r="D330" s="54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6">
        <v>57</v>
      </c>
      <c r="AB330" s="4" t="s">
        <v>6</v>
      </c>
      <c r="AC330" s="4" t="s">
        <v>70</v>
      </c>
      <c r="AD330" s="4" t="s">
        <v>8</v>
      </c>
      <c r="AE330" s="4" t="s">
        <v>9</v>
      </c>
      <c r="AF330" s="4" t="s">
        <v>10</v>
      </c>
      <c r="AG330" s="4" t="s">
        <v>21</v>
      </c>
      <c r="AH330" s="4" t="s">
        <v>9</v>
      </c>
      <c r="AI330" s="4" t="s">
        <v>13</v>
      </c>
      <c r="AJ330" s="4" t="s">
        <v>28</v>
      </c>
      <c r="AK330" s="4" t="s">
        <v>15</v>
      </c>
      <c r="AL330" s="150"/>
      <c r="AM330" s="150"/>
      <c r="AN330" s="150"/>
      <c r="AO330" s="150"/>
      <c r="AP330" s="150"/>
      <c r="AQ330" s="150"/>
      <c r="AR330" s="150"/>
    </row>
    <row r="331" spans="1:44">
      <c r="A331" s="4" t="s">
        <v>739</v>
      </c>
      <c r="B331" s="44">
        <v>329</v>
      </c>
      <c r="C331" s="5"/>
      <c r="D331" s="54"/>
      <c r="E331" s="5"/>
      <c r="F331" s="5"/>
      <c r="G331" s="5"/>
      <c r="H331" s="5"/>
      <c r="I331" s="5">
        <v>23</v>
      </c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6">
        <v>39</v>
      </c>
      <c r="AB331" s="4" t="s">
        <v>6</v>
      </c>
      <c r="AC331" s="4" t="s">
        <v>25</v>
      </c>
      <c r="AD331" s="4" t="s">
        <v>8</v>
      </c>
      <c r="AE331" s="4" t="s">
        <v>9</v>
      </c>
      <c r="AF331" s="4" t="s">
        <v>10</v>
      </c>
      <c r="AG331" s="4" t="s">
        <v>21</v>
      </c>
      <c r="AH331" s="4" t="s">
        <v>9</v>
      </c>
      <c r="AI331" s="4" t="s">
        <v>121</v>
      </c>
      <c r="AJ331" s="4" t="s">
        <v>9</v>
      </c>
      <c r="AK331" s="4" t="s">
        <v>15</v>
      </c>
      <c r="AL331" s="150"/>
      <c r="AM331" s="150"/>
      <c r="AN331" s="150"/>
      <c r="AO331" s="150"/>
      <c r="AP331" s="150"/>
      <c r="AQ331" s="150"/>
      <c r="AR331" s="150"/>
    </row>
    <row r="332" spans="1:44">
      <c r="A332" s="4" t="s">
        <v>775</v>
      </c>
      <c r="B332" s="44">
        <v>330</v>
      </c>
      <c r="C332" s="5"/>
      <c r="D332" s="54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6">
        <v>31</v>
      </c>
      <c r="AB332" s="4" t="s">
        <v>31</v>
      </c>
      <c r="AC332" s="4" t="s">
        <v>70</v>
      </c>
      <c r="AD332" s="4" t="s">
        <v>18</v>
      </c>
      <c r="AE332" s="4" t="s">
        <v>19</v>
      </c>
      <c r="AF332" s="4" t="s">
        <v>10</v>
      </c>
      <c r="AG332" s="4" t="s">
        <v>27</v>
      </c>
      <c r="AH332" s="4" t="s">
        <v>9</v>
      </c>
      <c r="AI332" s="4" t="s">
        <v>13</v>
      </c>
      <c r="AJ332" s="4" t="s">
        <v>776</v>
      </c>
      <c r="AK332" s="4" t="s">
        <v>15</v>
      </c>
      <c r="AL332" s="150"/>
      <c r="AM332" s="150"/>
      <c r="AN332" s="150"/>
      <c r="AO332" s="150"/>
      <c r="AP332" s="150"/>
      <c r="AQ332" s="150"/>
      <c r="AR332" s="150"/>
    </row>
    <row r="333" spans="1:44">
      <c r="A333" s="4" t="s">
        <v>408</v>
      </c>
      <c r="B333" s="44">
        <v>331</v>
      </c>
      <c r="C333" s="44">
        <v>1</v>
      </c>
      <c r="D333" s="54"/>
      <c r="E333" s="44">
        <v>12</v>
      </c>
      <c r="F333" s="5"/>
      <c r="G333" s="5"/>
      <c r="H333" s="5"/>
      <c r="I333" s="5"/>
      <c r="J333" s="5">
        <v>15</v>
      </c>
      <c r="K333" s="5"/>
      <c r="L333" s="5"/>
      <c r="M333" s="5"/>
      <c r="N333" s="5"/>
      <c r="O333" s="5"/>
      <c r="P333" s="5">
        <v>13</v>
      </c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6">
        <v>36</v>
      </c>
      <c r="AB333" s="4" t="s">
        <v>31</v>
      </c>
      <c r="AC333" s="4" t="s">
        <v>7</v>
      </c>
      <c r="AD333" s="4" t="s">
        <v>8</v>
      </c>
      <c r="AE333" s="4" t="s">
        <v>9</v>
      </c>
      <c r="AF333" s="4" t="s">
        <v>50</v>
      </c>
      <c r="AG333" s="4" t="s">
        <v>108</v>
      </c>
      <c r="AH333" s="4" t="s">
        <v>9</v>
      </c>
      <c r="AI333" s="7" t="s">
        <v>13</v>
      </c>
      <c r="AJ333" s="4" t="s">
        <v>409</v>
      </c>
      <c r="AK333" s="4" t="s">
        <v>160</v>
      </c>
      <c r="AL333" s="150"/>
      <c r="AM333" s="150"/>
      <c r="AN333" s="150"/>
      <c r="AO333" s="150"/>
      <c r="AP333" s="150"/>
      <c r="AQ333" s="150"/>
      <c r="AR333" s="150"/>
    </row>
    <row r="334" spans="1:44">
      <c r="A334" s="4" t="s">
        <v>278</v>
      </c>
      <c r="B334" s="44">
        <v>332</v>
      </c>
      <c r="C334" s="5"/>
      <c r="D334" s="54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6">
        <v>35</v>
      </c>
      <c r="AB334" s="4" t="s">
        <v>6</v>
      </c>
      <c r="AC334" s="4" t="s">
        <v>67</v>
      </c>
      <c r="AD334" s="4" t="s">
        <v>8</v>
      </c>
      <c r="AE334" s="4" t="s">
        <v>9</v>
      </c>
      <c r="AF334" s="4" t="s">
        <v>50</v>
      </c>
      <c r="AG334" s="4" t="s">
        <v>41</v>
      </c>
      <c r="AH334" s="4" t="s">
        <v>9</v>
      </c>
      <c r="AI334" s="4" t="s">
        <v>13</v>
      </c>
      <c r="AJ334" s="4" t="s">
        <v>279</v>
      </c>
      <c r="AK334" s="4" t="s">
        <v>15</v>
      </c>
      <c r="AL334" s="150"/>
      <c r="AM334" s="150"/>
      <c r="AN334" s="150"/>
      <c r="AO334" s="150"/>
      <c r="AP334" s="150"/>
      <c r="AQ334" s="150"/>
      <c r="AR334" s="150"/>
    </row>
    <row r="335" spans="1:44">
      <c r="A335" s="4" t="s">
        <v>601</v>
      </c>
      <c r="B335" s="44">
        <v>333</v>
      </c>
      <c r="C335" s="5"/>
      <c r="D335" s="54"/>
      <c r="E335" s="5"/>
      <c r="F335" s="5"/>
      <c r="G335" s="5"/>
      <c r="H335" s="5"/>
      <c r="I335" s="5"/>
      <c r="J335" s="5">
        <v>16</v>
      </c>
      <c r="K335" s="5"/>
      <c r="L335" s="5"/>
      <c r="M335" s="5"/>
      <c r="N335" s="5"/>
      <c r="O335" s="5">
        <v>34</v>
      </c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6">
        <v>50</v>
      </c>
      <c r="AB335" s="4" t="s">
        <v>31</v>
      </c>
      <c r="AC335" s="4" t="s">
        <v>45</v>
      </c>
      <c r="AD335" s="4" t="s">
        <v>18</v>
      </c>
      <c r="AE335" s="4" t="s">
        <v>19</v>
      </c>
      <c r="AF335" s="4" t="s">
        <v>50</v>
      </c>
      <c r="AG335" s="4" t="s">
        <v>41</v>
      </c>
      <c r="AH335" s="4" t="s">
        <v>9</v>
      </c>
      <c r="AI335" s="4" t="s">
        <v>55</v>
      </c>
      <c r="AJ335" s="4" t="s">
        <v>602</v>
      </c>
      <c r="AK335" s="4" t="s">
        <v>160</v>
      </c>
      <c r="AL335" s="150"/>
      <c r="AM335" s="150"/>
      <c r="AN335" s="150"/>
      <c r="AO335" s="150"/>
      <c r="AP335" s="150"/>
      <c r="AQ335" s="150"/>
      <c r="AR335" s="150"/>
    </row>
    <row r="336" spans="1:44">
      <c r="A336" s="4" t="s">
        <v>654</v>
      </c>
      <c r="B336" s="44">
        <v>334</v>
      </c>
      <c r="C336" s="5"/>
      <c r="D336" s="54"/>
      <c r="E336" s="5"/>
      <c r="F336" s="5"/>
      <c r="G336" s="5"/>
      <c r="H336" s="5"/>
      <c r="I336" s="5">
        <v>24</v>
      </c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6">
        <v>55</v>
      </c>
      <c r="AB336" s="4" t="s">
        <v>6</v>
      </c>
      <c r="AC336" s="4" t="s">
        <v>45</v>
      </c>
      <c r="AD336" s="4" t="s">
        <v>18</v>
      </c>
      <c r="AE336" s="4" t="s">
        <v>19</v>
      </c>
      <c r="AF336" s="4" t="s">
        <v>10</v>
      </c>
      <c r="AG336" s="4" t="s">
        <v>41</v>
      </c>
      <c r="AH336" s="4" t="s">
        <v>9</v>
      </c>
      <c r="AI336" s="4" t="s">
        <v>46</v>
      </c>
      <c r="AJ336" s="4" t="s">
        <v>655</v>
      </c>
      <c r="AK336" s="4" t="s">
        <v>34</v>
      </c>
      <c r="AL336" s="150"/>
      <c r="AM336" s="150"/>
      <c r="AN336" s="150"/>
      <c r="AO336" s="150"/>
      <c r="AP336" s="150"/>
      <c r="AQ336" s="150"/>
      <c r="AR336" s="150"/>
    </row>
    <row r="337" spans="1:44">
      <c r="A337" s="4" t="s">
        <v>888</v>
      </c>
      <c r="B337" s="44">
        <v>335</v>
      </c>
      <c r="C337" s="5"/>
      <c r="D337" s="54"/>
      <c r="E337" s="5"/>
      <c r="F337" s="5"/>
      <c r="G337" s="5"/>
      <c r="H337" s="5"/>
      <c r="I337" s="5"/>
      <c r="J337" s="5"/>
      <c r="K337" s="5"/>
      <c r="L337" s="5"/>
      <c r="M337" s="5"/>
      <c r="N337" s="5">
        <v>18</v>
      </c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6">
        <v>36</v>
      </c>
      <c r="AB337" s="4" t="s">
        <v>6</v>
      </c>
      <c r="AC337" s="4" t="s">
        <v>45</v>
      </c>
      <c r="AD337" s="4" t="s">
        <v>89</v>
      </c>
      <c r="AE337" s="4" t="s">
        <v>19</v>
      </c>
      <c r="AF337" s="4" t="s">
        <v>50</v>
      </c>
      <c r="AG337" s="4" t="s">
        <v>41</v>
      </c>
      <c r="AH337" s="4" t="s">
        <v>9</v>
      </c>
      <c r="AI337" s="4" t="s">
        <v>42</v>
      </c>
      <c r="AJ337" s="4" t="s">
        <v>889</v>
      </c>
      <c r="AK337" s="4" t="s">
        <v>34</v>
      </c>
      <c r="AL337" s="150"/>
      <c r="AM337" s="150"/>
      <c r="AN337" s="150"/>
      <c r="AO337" s="150"/>
      <c r="AP337" s="150"/>
      <c r="AQ337" s="150"/>
      <c r="AR337" s="150"/>
    </row>
    <row r="338" spans="1:44">
      <c r="A338" s="4" t="s">
        <v>628</v>
      </c>
      <c r="B338" s="44">
        <v>336</v>
      </c>
      <c r="C338" s="5"/>
      <c r="D338" s="54"/>
      <c r="E338" s="5"/>
      <c r="F338" s="5"/>
      <c r="G338" s="5"/>
      <c r="H338" s="5"/>
      <c r="I338" s="5"/>
      <c r="J338" s="5"/>
      <c r="K338" s="5"/>
      <c r="L338" s="5">
        <v>25</v>
      </c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6">
        <v>56</v>
      </c>
      <c r="AB338" s="4" t="s">
        <v>6</v>
      </c>
      <c r="AC338" s="4" t="s">
        <v>32</v>
      </c>
      <c r="AD338" s="4" t="s">
        <v>8</v>
      </c>
      <c r="AE338" s="4" t="s">
        <v>9</v>
      </c>
      <c r="AF338" s="4" t="s">
        <v>20</v>
      </c>
      <c r="AG338" s="4" t="s">
        <v>41</v>
      </c>
      <c r="AH338" s="4" t="s">
        <v>9</v>
      </c>
      <c r="AI338" s="4" t="s">
        <v>13</v>
      </c>
      <c r="AJ338" s="4" t="s">
        <v>629</v>
      </c>
      <c r="AK338" s="4" t="s">
        <v>15</v>
      </c>
      <c r="AL338" s="150"/>
      <c r="AM338" s="150"/>
      <c r="AN338" s="150"/>
      <c r="AO338" s="150"/>
      <c r="AP338" s="150"/>
      <c r="AQ338" s="150"/>
      <c r="AR338" s="150"/>
    </row>
    <row r="339" spans="1:44">
      <c r="A339" s="4" t="s">
        <v>789</v>
      </c>
      <c r="B339" s="131">
        <v>337</v>
      </c>
      <c r="C339" s="44">
        <v>1</v>
      </c>
      <c r="D339" s="54">
        <v>1</v>
      </c>
      <c r="E339" s="44">
        <v>13</v>
      </c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>
        <v>5</v>
      </c>
      <c r="R339" s="5"/>
      <c r="S339" s="5"/>
      <c r="T339" s="5"/>
      <c r="U339" s="5"/>
      <c r="V339" s="5"/>
      <c r="W339" s="5"/>
      <c r="X339" s="5"/>
      <c r="Y339" s="5"/>
      <c r="Z339" s="5"/>
      <c r="AA339" s="6">
        <v>26</v>
      </c>
      <c r="AB339" s="4" t="s">
        <v>6</v>
      </c>
      <c r="AC339" s="4" t="s">
        <v>25</v>
      </c>
      <c r="AD339" s="4" t="s">
        <v>89</v>
      </c>
      <c r="AE339" s="4" t="s">
        <v>112</v>
      </c>
      <c r="AF339" s="4" t="s">
        <v>10</v>
      </c>
      <c r="AG339" s="4" t="s">
        <v>21</v>
      </c>
      <c r="AH339" s="4" t="s">
        <v>9</v>
      </c>
      <c r="AI339" s="4" t="s">
        <v>13</v>
      </c>
      <c r="AJ339" s="4" t="s">
        <v>790</v>
      </c>
      <c r="AK339" s="4" t="s">
        <v>15</v>
      </c>
      <c r="AL339" s="41">
        <v>1</v>
      </c>
      <c r="AM339" s="121">
        <v>1</v>
      </c>
      <c r="AN339" s="121">
        <v>1</v>
      </c>
      <c r="AO339" s="121">
        <v>1</v>
      </c>
      <c r="AP339" s="121">
        <v>1</v>
      </c>
      <c r="AQ339" s="121">
        <v>1</v>
      </c>
      <c r="AR339" s="121">
        <v>1</v>
      </c>
    </row>
    <row r="340" spans="1:44">
      <c r="A340" s="4" t="s">
        <v>17</v>
      </c>
      <c r="B340" s="131">
        <v>338</v>
      </c>
      <c r="C340" s="5"/>
      <c r="D340" s="54">
        <v>1</v>
      </c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6">
        <v>70</v>
      </c>
      <c r="AB340" s="4" t="s">
        <v>6</v>
      </c>
      <c r="AC340" s="4" t="s">
        <v>7</v>
      </c>
      <c r="AD340" s="4" t="s">
        <v>18</v>
      </c>
      <c r="AE340" s="4" t="s">
        <v>19</v>
      </c>
      <c r="AF340" s="4" t="s">
        <v>20</v>
      </c>
      <c r="AG340" s="4" t="s">
        <v>21</v>
      </c>
      <c r="AH340" s="4" t="s">
        <v>9</v>
      </c>
      <c r="AI340" s="4" t="s">
        <v>22</v>
      </c>
      <c r="AJ340" s="4" t="s">
        <v>23</v>
      </c>
      <c r="AK340" s="4" t="s">
        <v>15</v>
      </c>
      <c r="AL340" s="41">
        <v>3</v>
      </c>
      <c r="AM340" s="121">
        <v>1</v>
      </c>
      <c r="AN340" s="121">
        <v>1</v>
      </c>
      <c r="AO340" s="121">
        <v>1</v>
      </c>
      <c r="AP340" s="121">
        <v>1</v>
      </c>
      <c r="AQ340" s="121">
        <v>1</v>
      </c>
      <c r="AR340" s="121">
        <v>1</v>
      </c>
    </row>
    <row r="341" spans="1:44">
      <c r="A341" s="4" t="s">
        <v>801</v>
      </c>
      <c r="B341" s="44">
        <v>339</v>
      </c>
      <c r="C341" s="5"/>
      <c r="D341" s="54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6">
        <v>70</v>
      </c>
      <c r="AB341" s="4" t="s">
        <v>6</v>
      </c>
      <c r="AC341" s="4" t="s">
        <v>7</v>
      </c>
      <c r="AD341" s="4" t="s">
        <v>18</v>
      </c>
      <c r="AE341" s="4" t="s">
        <v>19</v>
      </c>
      <c r="AF341" s="4" t="s">
        <v>20</v>
      </c>
      <c r="AG341" s="4" t="s">
        <v>21</v>
      </c>
      <c r="AH341" s="4" t="s">
        <v>9</v>
      </c>
      <c r="AI341" s="4" t="s">
        <v>22</v>
      </c>
      <c r="AJ341" s="4" t="s">
        <v>802</v>
      </c>
      <c r="AK341" s="4" t="s">
        <v>15</v>
      </c>
      <c r="AL341" s="150"/>
      <c r="AM341" s="150"/>
      <c r="AN341" s="150"/>
      <c r="AO341" s="150"/>
      <c r="AP341" s="150"/>
      <c r="AQ341" s="150"/>
      <c r="AR341" s="150"/>
    </row>
    <row r="342" spans="1:44">
      <c r="A342" s="4" t="s">
        <v>837</v>
      </c>
      <c r="B342" s="44">
        <v>340</v>
      </c>
      <c r="C342" s="5"/>
      <c r="D342" s="54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6">
        <v>33</v>
      </c>
      <c r="AB342" s="4" t="s">
        <v>6</v>
      </c>
      <c r="AC342" s="4" t="s">
        <v>70</v>
      </c>
      <c r="AD342" s="4" t="s">
        <v>18</v>
      </c>
      <c r="AE342" s="4" t="s">
        <v>49</v>
      </c>
      <c r="AF342" s="4" t="s">
        <v>50</v>
      </c>
      <c r="AG342" s="4" t="s">
        <v>41</v>
      </c>
      <c r="AH342" s="4" t="s">
        <v>9</v>
      </c>
      <c r="AI342" s="4" t="s">
        <v>51</v>
      </c>
      <c r="AJ342" s="4" t="s">
        <v>838</v>
      </c>
      <c r="AK342" s="4" t="s">
        <v>15</v>
      </c>
      <c r="AL342" s="150"/>
      <c r="AM342" s="150"/>
      <c r="AN342" s="150"/>
      <c r="AO342" s="150"/>
      <c r="AP342" s="150"/>
      <c r="AQ342" s="150"/>
      <c r="AR342" s="150"/>
    </row>
    <row r="343" spans="1:44">
      <c r="A343" s="4" t="s">
        <v>466</v>
      </c>
      <c r="B343" s="44">
        <v>341</v>
      </c>
      <c r="C343" s="5"/>
      <c r="D343" s="54"/>
      <c r="E343" s="5"/>
      <c r="F343" s="5"/>
      <c r="G343" s="5"/>
      <c r="H343" s="5"/>
      <c r="I343" s="5">
        <v>25</v>
      </c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6">
        <v>49</v>
      </c>
      <c r="AB343" s="4" t="s">
        <v>6</v>
      </c>
      <c r="AC343" s="4" t="s">
        <v>32</v>
      </c>
      <c r="AD343" s="4" t="s">
        <v>8</v>
      </c>
      <c r="AE343" s="4" t="s">
        <v>9</v>
      </c>
      <c r="AF343" s="4" t="s">
        <v>50</v>
      </c>
      <c r="AG343" s="4" t="s">
        <v>27</v>
      </c>
      <c r="AH343" s="4" t="s">
        <v>9</v>
      </c>
      <c r="AI343" s="4" t="s">
        <v>121</v>
      </c>
      <c r="AJ343" s="4" t="s">
        <v>9</v>
      </c>
      <c r="AK343" s="4" t="s">
        <v>15</v>
      </c>
      <c r="AL343" s="150"/>
      <c r="AM343" s="150"/>
      <c r="AN343" s="150"/>
      <c r="AO343" s="150"/>
      <c r="AP343" s="150"/>
      <c r="AQ343" s="150"/>
      <c r="AR343" s="150"/>
    </row>
    <row r="344" spans="1:44">
      <c r="A344" s="4" t="s">
        <v>824</v>
      </c>
      <c r="B344" s="44">
        <v>342</v>
      </c>
      <c r="C344" s="5"/>
      <c r="D344" s="54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6">
        <v>29</v>
      </c>
      <c r="AB344" s="4" t="s">
        <v>6</v>
      </c>
      <c r="AC344" s="4" t="s">
        <v>7</v>
      </c>
      <c r="AD344" s="4" t="s">
        <v>8</v>
      </c>
      <c r="AE344" s="4" t="s">
        <v>9</v>
      </c>
      <c r="AF344" s="4" t="s">
        <v>10</v>
      </c>
      <c r="AG344" s="4" t="s">
        <v>27</v>
      </c>
      <c r="AH344" s="4" t="s">
        <v>9</v>
      </c>
      <c r="AI344" s="4" t="s">
        <v>13</v>
      </c>
      <c r="AJ344" s="4" t="s">
        <v>825</v>
      </c>
      <c r="AK344" s="4" t="s">
        <v>15</v>
      </c>
      <c r="AL344" s="150"/>
      <c r="AM344" s="150"/>
      <c r="AN344" s="150"/>
      <c r="AO344" s="150"/>
      <c r="AP344" s="150"/>
      <c r="AQ344" s="150"/>
      <c r="AR344" s="150"/>
    </row>
    <row r="345" spans="1:44">
      <c r="A345" s="4" t="s">
        <v>75</v>
      </c>
      <c r="B345" s="44">
        <v>343</v>
      </c>
      <c r="C345" s="5"/>
      <c r="D345" s="54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6">
        <v>58</v>
      </c>
      <c r="AB345" s="4" t="s">
        <v>6</v>
      </c>
      <c r="AC345" s="4" t="s">
        <v>25</v>
      </c>
      <c r="AD345" s="4" t="s">
        <v>18</v>
      </c>
      <c r="AE345" s="4" t="s">
        <v>26</v>
      </c>
      <c r="AF345" s="4" t="s">
        <v>76</v>
      </c>
      <c r="AG345" s="4" t="s">
        <v>41</v>
      </c>
      <c r="AH345" s="4" t="s">
        <v>9</v>
      </c>
      <c r="AI345" s="4" t="s">
        <v>13</v>
      </c>
      <c r="AJ345" s="4" t="s">
        <v>77</v>
      </c>
      <c r="AK345" s="4" t="s">
        <v>15</v>
      </c>
      <c r="AL345" s="150"/>
      <c r="AM345" s="150"/>
      <c r="AN345" s="150"/>
      <c r="AO345" s="150"/>
      <c r="AP345" s="150"/>
      <c r="AQ345" s="150"/>
      <c r="AR345" s="150"/>
    </row>
    <row r="346" spans="1:44">
      <c r="A346" s="4" t="s">
        <v>450</v>
      </c>
      <c r="B346" s="131">
        <v>344</v>
      </c>
      <c r="C346" s="44">
        <v>1</v>
      </c>
      <c r="D346" s="54">
        <v>1</v>
      </c>
      <c r="E346" s="44">
        <v>12</v>
      </c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>
        <v>14</v>
      </c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6">
        <v>68</v>
      </c>
      <c r="AB346" s="4" t="s">
        <v>6</v>
      </c>
      <c r="AC346" s="4" t="s">
        <v>67</v>
      </c>
      <c r="AD346" s="4" t="s">
        <v>8</v>
      </c>
      <c r="AE346" s="4" t="s">
        <v>9</v>
      </c>
      <c r="AF346" s="4" t="s">
        <v>20</v>
      </c>
      <c r="AG346" s="4" t="s">
        <v>108</v>
      </c>
      <c r="AH346" s="4" t="s">
        <v>9</v>
      </c>
      <c r="AI346" s="4" t="s">
        <v>22</v>
      </c>
      <c r="AJ346" s="4" t="s">
        <v>173</v>
      </c>
      <c r="AK346" s="4" t="s">
        <v>15</v>
      </c>
      <c r="AL346" s="41">
        <v>1</v>
      </c>
      <c r="AM346" s="121">
        <v>1</v>
      </c>
      <c r="AN346" s="121">
        <v>1</v>
      </c>
      <c r="AO346" s="121">
        <v>1</v>
      </c>
      <c r="AP346" s="121">
        <v>1</v>
      </c>
      <c r="AQ346" s="121">
        <v>1</v>
      </c>
      <c r="AR346" s="121">
        <v>1</v>
      </c>
    </row>
    <row r="347" spans="1:44">
      <c r="A347" s="4" t="s">
        <v>899</v>
      </c>
      <c r="B347" s="44">
        <v>345</v>
      </c>
      <c r="C347" s="5"/>
      <c r="D347" s="54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>
        <v>15</v>
      </c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6">
        <v>54</v>
      </c>
      <c r="AB347" s="4" t="s">
        <v>31</v>
      </c>
      <c r="AC347" s="4" t="s">
        <v>25</v>
      </c>
      <c r="AD347" s="4" t="s">
        <v>18</v>
      </c>
      <c r="AE347" s="4" t="s">
        <v>19</v>
      </c>
      <c r="AF347" s="4" t="s">
        <v>50</v>
      </c>
      <c r="AG347" s="4" t="s">
        <v>108</v>
      </c>
      <c r="AH347" s="4" t="s">
        <v>9</v>
      </c>
      <c r="AI347" s="4" t="s">
        <v>13</v>
      </c>
      <c r="AJ347" s="4" t="s">
        <v>900</v>
      </c>
      <c r="AK347" s="4" t="s">
        <v>29</v>
      </c>
      <c r="AL347" s="150"/>
      <c r="AM347" s="150"/>
      <c r="AN347" s="150"/>
      <c r="AO347" s="150"/>
      <c r="AP347" s="150"/>
      <c r="AQ347" s="150"/>
      <c r="AR347" s="150"/>
    </row>
    <row r="348" spans="1:44">
      <c r="A348" s="4" t="s">
        <v>433</v>
      </c>
      <c r="B348" s="44">
        <v>346</v>
      </c>
      <c r="C348" s="44"/>
      <c r="D348" s="54"/>
      <c r="E348" s="5"/>
      <c r="F348" s="5"/>
      <c r="G348" s="5"/>
      <c r="H348" s="5"/>
      <c r="I348" s="5"/>
      <c r="J348" s="5"/>
      <c r="K348" s="5"/>
      <c r="L348" s="5">
        <v>26</v>
      </c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6">
        <v>51</v>
      </c>
      <c r="AB348" s="4" t="s">
        <v>6</v>
      </c>
      <c r="AC348" s="4" t="s">
        <v>32</v>
      </c>
      <c r="AD348" s="4" t="s">
        <v>8</v>
      </c>
      <c r="AE348" s="4" t="s">
        <v>9</v>
      </c>
      <c r="AF348" s="4" t="s">
        <v>20</v>
      </c>
      <c r="AG348" s="4" t="s">
        <v>41</v>
      </c>
      <c r="AH348" s="4" t="s">
        <v>9</v>
      </c>
      <c r="AI348" s="4" t="s">
        <v>42</v>
      </c>
      <c r="AJ348" s="4" t="s">
        <v>434</v>
      </c>
      <c r="AK348" s="4" t="s">
        <v>60</v>
      </c>
      <c r="AL348" s="150"/>
      <c r="AM348" s="150"/>
      <c r="AN348" s="150"/>
      <c r="AO348" s="150"/>
      <c r="AP348" s="150"/>
      <c r="AQ348" s="150"/>
      <c r="AR348" s="150"/>
    </row>
    <row r="349" spans="1:44">
      <c r="A349" s="4" t="s">
        <v>762</v>
      </c>
      <c r="B349" s="44">
        <v>347</v>
      </c>
      <c r="C349" s="5"/>
      <c r="D349" s="54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>
        <v>10</v>
      </c>
      <c r="T349" s="5"/>
      <c r="U349" s="5"/>
      <c r="V349" s="5"/>
      <c r="W349" s="5"/>
      <c r="X349" s="5"/>
      <c r="Y349" s="5"/>
      <c r="Z349" s="5"/>
      <c r="AA349" s="6">
        <v>56</v>
      </c>
      <c r="AB349" s="4" t="s">
        <v>31</v>
      </c>
      <c r="AC349" s="4" t="s">
        <v>45</v>
      </c>
      <c r="AD349" s="4" t="s">
        <v>8</v>
      </c>
      <c r="AE349" s="4" t="s">
        <v>9</v>
      </c>
      <c r="AF349" s="4" t="s">
        <v>10</v>
      </c>
      <c r="AG349" s="4" t="s">
        <v>21</v>
      </c>
      <c r="AH349" s="4" t="s">
        <v>9</v>
      </c>
      <c r="AI349" s="4" t="s">
        <v>13</v>
      </c>
      <c r="AJ349" s="4" t="s">
        <v>763</v>
      </c>
      <c r="AK349" s="4" t="s">
        <v>15</v>
      </c>
      <c r="AL349" s="150"/>
      <c r="AM349" s="150"/>
      <c r="AN349" s="150"/>
      <c r="AO349" s="150"/>
      <c r="AP349" s="150"/>
      <c r="AQ349" s="150"/>
      <c r="AR349" s="150"/>
    </row>
    <row r="350" spans="1:44">
      <c r="A350" s="4" t="s">
        <v>383</v>
      </c>
      <c r="B350" s="44">
        <v>348</v>
      </c>
      <c r="C350" s="5"/>
      <c r="D350" s="54"/>
      <c r="E350" s="5"/>
      <c r="F350" s="5"/>
      <c r="G350" s="5"/>
      <c r="H350" s="5"/>
      <c r="I350" s="5">
        <v>26</v>
      </c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6">
        <v>55</v>
      </c>
      <c r="AB350" s="4" t="s">
        <v>31</v>
      </c>
      <c r="AC350" s="4" t="s">
        <v>32</v>
      </c>
      <c r="AD350" s="4" t="s">
        <v>8</v>
      </c>
      <c r="AE350" s="4" t="s">
        <v>9</v>
      </c>
      <c r="AF350" s="4" t="s">
        <v>20</v>
      </c>
      <c r="AG350" s="4" t="s">
        <v>11</v>
      </c>
      <c r="AH350" s="4" t="s">
        <v>384</v>
      </c>
      <c r="AI350" s="4" t="s">
        <v>121</v>
      </c>
      <c r="AJ350" s="4" t="s">
        <v>9</v>
      </c>
      <c r="AK350" s="4" t="s">
        <v>29</v>
      </c>
      <c r="AL350" s="150"/>
      <c r="AM350" s="150"/>
      <c r="AN350" s="150"/>
      <c r="AO350" s="150"/>
      <c r="AP350" s="150"/>
      <c r="AQ350" s="150"/>
      <c r="AR350" s="150"/>
    </row>
    <row r="351" spans="1:44">
      <c r="A351" s="4" t="s">
        <v>312</v>
      </c>
      <c r="B351" s="44">
        <v>349</v>
      </c>
      <c r="C351" s="5"/>
      <c r="D351" s="54"/>
      <c r="E351" s="5"/>
      <c r="F351" s="5"/>
      <c r="G351" s="5"/>
      <c r="H351" s="5"/>
      <c r="I351" s="5"/>
      <c r="J351" s="5"/>
      <c r="K351" s="5"/>
      <c r="L351" s="5">
        <v>27</v>
      </c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6">
        <v>72</v>
      </c>
      <c r="AB351" s="4" t="s">
        <v>31</v>
      </c>
      <c r="AC351" s="4" t="s">
        <v>32</v>
      </c>
      <c r="AD351" s="4" t="s">
        <v>18</v>
      </c>
      <c r="AE351" s="4" t="s">
        <v>19</v>
      </c>
      <c r="AF351" s="4" t="s">
        <v>20</v>
      </c>
      <c r="AG351" s="4" t="s">
        <v>27</v>
      </c>
      <c r="AH351" s="4" t="s">
        <v>9</v>
      </c>
      <c r="AI351" s="4" t="s">
        <v>22</v>
      </c>
      <c r="AJ351" s="4" t="s">
        <v>137</v>
      </c>
      <c r="AK351" s="4" t="s">
        <v>60</v>
      </c>
      <c r="AL351" s="150"/>
      <c r="AM351" s="150"/>
      <c r="AN351" s="150"/>
      <c r="AO351" s="150"/>
      <c r="AP351" s="150"/>
      <c r="AQ351" s="150"/>
      <c r="AR351" s="150"/>
    </row>
    <row r="352" spans="1:44">
      <c r="A352" s="4" t="s">
        <v>464</v>
      </c>
      <c r="B352" s="44">
        <v>350</v>
      </c>
      <c r="C352" s="5"/>
      <c r="D352" s="54"/>
      <c r="E352" s="5"/>
      <c r="F352" s="5"/>
      <c r="G352" s="5"/>
      <c r="H352" s="5"/>
      <c r="I352" s="5"/>
      <c r="J352" s="5"/>
      <c r="K352" s="5">
        <v>11</v>
      </c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6">
        <v>71</v>
      </c>
      <c r="AB352" s="4" t="s">
        <v>31</v>
      </c>
      <c r="AC352" s="4" t="s">
        <v>111</v>
      </c>
      <c r="AD352" s="4" t="s">
        <v>8</v>
      </c>
      <c r="AE352" s="4" t="s">
        <v>9</v>
      </c>
      <c r="AF352" s="4" t="s">
        <v>20</v>
      </c>
      <c r="AG352" s="4" t="s">
        <v>27</v>
      </c>
      <c r="AH352" s="4" t="s">
        <v>9</v>
      </c>
      <c r="AI352" s="4" t="s">
        <v>22</v>
      </c>
      <c r="AJ352" s="4" t="s">
        <v>465</v>
      </c>
      <c r="AK352" s="4" t="s">
        <v>60</v>
      </c>
      <c r="AL352" s="150"/>
      <c r="AM352" s="150"/>
      <c r="AN352" s="150"/>
      <c r="AO352" s="150"/>
      <c r="AP352" s="150"/>
      <c r="AQ352" s="150"/>
      <c r="AR352" s="150"/>
    </row>
    <row r="353" spans="1:44">
      <c r="A353" s="4" t="s">
        <v>848</v>
      </c>
      <c r="B353" s="44">
        <v>351</v>
      </c>
      <c r="C353" s="5"/>
      <c r="D353" s="54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>
        <v>11</v>
      </c>
      <c r="T353" s="5"/>
      <c r="U353" s="5"/>
      <c r="V353" s="5"/>
      <c r="W353" s="5"/>
      <c r="X353" s="5"/>
      <c r="Y353" s="5"/>
      <c r="Z353" s="5"/>
      <c r="AA353" s="6">
        <v>59</v>
      </c>
      <c r="AB353" s="4" t="s">
        <v>31</v>
      </c>
      <c r="AC353" s="4" t="s">
        <v>45</v>
      </c>
      <c r="AD353" s="4" t="s">
        <v>8</v>
      </c>
      <c r="AE353" s="4" t="s">
        <v>9</v>
      </c>
      <c r="AF353" s="4" t="s">
        <v>50</v>
      </c>
      <c r="AG353" s="4" t="s">
        <v>21</v>
      </c>
      <c r="AH353" s="4" t="s">
        <v>9</v>
      </c>
      <c r="AI353" s="4" t="s">
        <v>13</v>
      </c>
      <c r="AJ353" s="4" t="s">
        <v>28</v>
      </c>
      <c r="AK353" s="4" t="s">
        <v>15</v>
      </c>
      <c r="AL353" s="150"/>
      <c r="AM353" s="150"/>
      <c r="AN353" s="150"/>
      <c r="AO353" s="150"/>
      <c r="AP353" s="150"/>
      <c r="AQ353" s="150"/>
      <c r="AR353" s="150"/>
    </row>
    <row r="354" spans="1:44">
      <c r="A354" s="4" t="s">
        <v>386</v>
      </c>
      <c r="B354" s="44">
        <v>352</v>
      </c>
      <c r="C354" s="5"/>
      <c r="D354" s="54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6">
        <v>51</v>
      </c>
      <c r="AB354" s="4" t="s">
        <v>31</v>
      </c>
      <c r="AC354" s="4" t="s">
        <v>67</v>
      </c>
      <c r="AD354" s="4" t="s">
        <v>8</v>
      </c>
      <c r="AE354" s="4" t="s">
        <v>9</v>
      </c>
      <c r="AF354" s="4" t="s">
        <v>20</v>
      </c>
      <c r="AG354" s="4" t="s">
        <v>41</v>
      </c>
      <c r="AH354" s="4" t="s">
        <v>9</v>
      </c>
      <c r="AI354" s="4" t="s">
        <v>13</v>
      </c>
      <c r="AJ354" s="4" t="s">
        <v>137</v>
      </c>
      <c r="AK354" s="4" t="s">
        <v>29</v>
      </c>
      <c r="AL354" s="150"/>
      <c r="AM354" s="150"/>
      <c r="AN354" s="150"/>
      <c r="AO354" s="150"/>
      <c r="AP354" s="150"/>
      <c r="AQ354" s="150"/>
      <c r="AR354" s="150"/>
    </row>
    <row r="355" spans="1:44">
      <c r="A355" s="4" t="s">
        <v>545</v>
      </c>
      <c r="B355" s="44">
        <v>353</v>
      </c>
      <c r="C355" s="44">
        <v>1</v>
      </c>
      <c r="D355" s="54"/>
      <c r="E355" s="44">
        <v>27</v>
      </c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>
        <v>1</v>
      </c>
      <c r="X355" s="5"/>
      <c r="Y355" s="5"/>
      <c r="Z355" s="5"/>
      <c r="AA355" s="6">
        <v>48</v>
      </c>
      <c r="AB355" s="4" t="s">
        <v>31</v>
      </c>
      <c r="AC355" s="4" t="s">
        <v>7</v>
      </c>
      <c r="AD355" s="4" t="s">
        <v>18</v>
      </c>
      <c r="AE355" s="4" t="s">
        <v>19</v>
      </c>
      <c r="AF355" s="4" t="s">
        <v>50</v>
      </c>
      <c r="AG355" s="4" t="s">
        <v>41</v>
      </c>
      <c r="AH355" s="4" t="s">
        <v>9</v>
      </c>
      <c r="AI355" s="4" t="s">
        <v>13</v>
      </c>
      <c r="AJ355" s="4" t="s">
        <v>546</v>
      </c>
      <c r="AK355" s="4" t="s">
        <v>60</v>
      </c>
      <c r="AL355" s="150"/>
      <c r="AM355" s="150"/>
      <c r="AN355" s="150"/>
      <c r="AO355" s="150"/>
      <c r="AP355" s="150"/>
      <c r="AQ355" s="150"/>
      <c r="AR355" s="150"/>
    </row>
    <row r="356" spans="1:44">
      <c r="A356" s="4" t="s">
        <v>367</v>
      </c>
      <c r="B356" s="44">
        <v>354</v>
      </c>
      <c r="C356" s="5"/>
      <c r="D356" s="54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>
        <v>12</v>
      </c>
      <c r="T356" s="5"/>
      <c r="U356" s="5"/>
      <c r="V356" s="5"/>
      <c r="W356" s="5"/>
      <c r="X356" s="5"/>
      <c r="Y356" s="5"/>
      <c r="Z356" s="5"/>
      <c r="AA356" s="6">
        <v>50</v>
      </c>
      <c r="AB356" s="4" t="s">
        <v>31</v>
      </c>
      <c r="AC356" s="4" t="s">
        <v>45</v>
      </c>
      <c r="AD356" s="4" t="s">
        <v>8</v>
      </c>
      <c r="AE356" s="4" t="s">
        <v>9</v>
      </c>
      <c r="AF356" s="4" t="s">
        <v>20</v>
      </c>
      <c r="AG356" s="4" t="s">
        <v>41</v>
      </c>
      <c r="AH356" s="4" t="s">
        <v>9</v>
      </c>
      <c r="AI356" s="4" t="s">
        <v>13</v>
      </c>
      <c r="AJ356" s="4" t="s">
        <v>368</v>
      </c>
      <c r="AK356" s="4" t="s">
        <v>29</v>
      </c>
      <c r="AL356" s="150"/>
      <c r="AM356" s="150"/>
      <c r="AN356" s="150"/>
      <c r="AO356" s="150"/>
      <c r="AP356" s="150"/>
      <c r="AQ356" s="150"/>
      <c r="AR356" s="150"/>
    </row>
    <row r="357" spans="1:44">
      <c r="A357" s="4" t="s">
        <v>755</v>
      </c>
      <c r="B357" s="44">
        <v>355</v>
      </c>
      <c r="C357" s="5"/>
      <c r="D357" s="54"/>
      <c r="E357" s="5"/>
      <c r="F357" s="5"/>
      <c r="G357" s="5"/>
      <c r="H357" s="5">
        <v>10</v>
      </c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6">
        <v>21</v>
      </c>
      <c r="AB357" s="4" t="s">
        <v>31</v>
      </c>
      <c r="AC357" s="4" t="s">
        <v>70</v>
      </c>
      <c r="AD357" s="4" t="s">
        <v>8</v>
      </c>
      <c r="AE357" s="4" t="s">
        <v>9</v>
      </c>
      <c r="AF357" s="4" t="s">
        <v>10</v>
      </c>
      <c r="AG357" s="4" t="s">
        <v>62</v>
      </c>
      <c r="AH357" s="4" t="s">
        <v>9</v>
      </c>
      <c r="AI357" s="4" t="s">
        <v>63</v>
      </c>
      <c r="AJ357" s="4" t="s">
        <v>9</v>
      </c>
      <c r="AK357" s="4" t="s">
        <v>15</v>
      </c>
      <c r="AL357" s="150"/>
      <c r="AM357" s="150"/>
      <c r="AN357" s="150"/>
      <c r="AO357" s="150"/>
      <c r="AP357" s="150"/>
      <c r="AQ357" s="150"/>
      <c r="AR357" s="150"/>
    </row>
    <row r="358" spans="1:44">
      <c r="A358" s="4" t="s">
        <v>870</v>
      </c>
      <c r="B358" s="44">
        <v>356</v>
      </c>
      <c r="C358" s="5"/>
      <c r="D358" s="54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6">
        <v>37</v>
      </c>
      <c r="AB358" s="4" t="s">
        <v>6</v>
      </c>
      <c r="AC358" s="4" t="s">
        <v>67</v>
      </c>
      <c r="AD358" s="4" t="s">
        <v>8</v>
      </c>
      <c r="AE358" s="4" t="s">
        <v>9</v>
      </c>
      <c r="AF358" s="4" t="s">
        <v>10</v>
      </c>
      <c r="AG358" s="4" t="s">
        <v>21</v>
      </c>
      <c r="AH358" s="4" t="s">
        <v>9</v>
      </c>
      <c r="AI358" s="4" t="s">
        <v>51</v>
      </c>
      <c r="AJ358" s="4" t="s">
        <v>871</v>
      </c>
      <c r="AK358" s="4" t="s">
        <v>15</v>
      </c>
      <c r="AL358" s="150"/>
      <c r="AM358" s="150"/>
      <c r="AN358" s="150"/>
      <c r="AO358" s="150"/>
      <c r="AP358" s="150"/>
      <c r="AQ358" s="150"/>
      <c r="AR358" s="150"/>
    </row>
    <row r="359" spans="1:44">
      <c r="A359" s="4" t="s">
        <v>181</v>
      </c>
      <c r="B359" s="44">
        <v>357</v>
      </c>
      <c r="C359" s="5"/>
      <c r="D359" s="54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6">
        <v>34</v>
      </c>
      <c r="AB359" s="4" t="s">
        <v>6</v>
      </c>
      <c r="AC359" s="4" t="s">
        <v>25</v>
      </c>
      <c r="AD359" s="4" t="s">
        <v>18</v>
      </c>
      <c r="AE359" s="4" t="s">
        <v>49</v>
      </c>
      <c r="AF359" s="4" t="s">
        <v>10</v>
      </c>
      <c r="AG359" s="4" t="s">
        <v>27</v>
      </c>
      <c r="AH359" s="4" t="s">
        <v>9</v>
      </c>
      <c r="AI359" s="4" t="s">
        <v>13</v>
      </c>
      <c r="AJ359" s="4" t="s">
        <v>182</v>
      </c>
      <c r="AK359" s="4" t="s">
        <v>15</v>
      </c>
      <c r="AL359" s="150"/>
      <c r="AM359" s="150"/>
      <c r="AN359" s="150"/>
      <c r="AO359" s="150"/>
      <c r="AP359" s="150"/>
      <c r="AQ359" s="150"/>
      <c r="AR359" s="150"/>
    </row>
    <row r="360" spans="1:44">
      <c r="A360" s="4" t="s">
        <v>661</v>
      </c>
      <c r="B360" s="44">
        <v>358</v>
      </c>
      <c r="C360" s="5"/>
      <c r="D360" s="54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6">
        <v>46</v>
      </c>
      <c r="AB360" s="4" t="s">
        <v>6</v>
      </c>
      <c r="AC360" s="4" t="s">
        <v>7</v>
      </c>
      <c r="AD360" s="4" t="s">
        <v>8</v>
      </c>
      <c r="AE360" s="4" t="s">
        <v>9</v>
      </c>
      <c r="AF360" s="4" t="s">
        <v>10</v>
      </c>
      <c r="AG360" s="4" t="s">
        <v>21</v>
      </c>
      <c r="AH360" s="4" t="s">
        <v>9</v>
      </c>
      <c r="AI360" s="4" t="s">
        <v>13</v>
      </c>
      <c r="AJ360" s="4" t="s">
        <v>662</v>
      </c>
      <c r="AK360" s="4" t="s">
        <v>15</v>
      </c>
      <c r="AL360" s="150"/>
      <c r="AM360" s="150"/>
      <c r="AN360" s="150"/>
      <c r="AO360" s="150"/>
      <c r="AP360" s="150"/>
      <c r="AQ360" s="150"/>
      <c r="AR360" s="150"/>
    </row>
    <row r="361" spans="1:44">
      <c r="A361" s="4" t="s">
        <v>126</v>
      </c>
      <c r="B361" s="44">
        <v>359</v>
      </c>
      <c r="C361" s="5"/>
      <c r="D361" s="54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>
        <v>35</v>
      </c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6">
        <v>49</v>
      </c>
      <c r="AB361" s="4" t="s">
        <v>31</v>
      </c>
      <c r="AC361" s="4" t="s">
        <v>70</v>
      </c>
      <c r="AD361" s="4" t="s">
        <v>18</v>
      </c>
      <c r="AE361" s="4" t="s">
        <v>127</v>
      </c>
      <c r="AF361" s="4" t="s">
        <v>10</v>
      </c>
      <c r="AG361" s="4" t="s">
        <v>21</v>
      </c>
      <c r="AH361" s="4" t="s">
        <v>9</v>
      </c>
      <c r="AI361" s="4" t="s">
        <v>55</v>
      </c>
      <c r="AJ361" s="4" t="s">
        <v>128</v>
      </c>
      <c r="AK361" s="4" t="s">
        <v>15</v>
      </c>
      <c r="AL361" s="150"/>
      <c r="AM361" s="150"/>
      <c r="AN361" s="150"/>
      <c r="AO361" s="150"/>
      <c r="AP361" s="150"/>
      <c r="AQ361" s="150"/>
      <c r="AR361" s="150"/>
    </row>
    <row r="362" spans="1:44">
      <c r="A362" s="4" t="s">
        <v>518</v>
      </c>
      <c r="B362" s="44">
        <v>360</v>
      </c>
      <c r="C362" s="5"/>
      <c r="D362" s="54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6">
        <v>46</v>
      </c>
      <c r="AB362" s="4" t="s">
        <v>6</v>
      </c>
      <c r="AC362" s="4" t="s">
        <v>7</v>
      </c>
      <c r="AD362" s="4" t="s">
        <v>8</v>
      </c>
      <c r="AE362" s="4" t="s">
        <v>9</v>
      </c>
      <c r="AF362" s="4" t="s">
        <v>10</v>
      </c>
      <c r="AG362" s="4" t="s">
        <v>27</v>
      </c>
      <c r="AH362" s="4" t="s">
        <v>9</v>
      </c>
      <c r="AI362" s="4" t="s">
        <v>13</v>
      </c>
      <c r="AJ362" s="4" t="s">
        <v>519</v>
      </c>
      <c r="AK362" s="4" t="s">
        <v>29</v>
      </c>
      <c r="AL362" s="150"/>
      <c r="AM362" s="150"/>
      <c r="AN362" s="150"/>
      <c r="AO362" s="150"/>
      <c r="AP362" s="150"/>
      <c r="AQ362" s="150"/>
      <c r="AR362" s="150"/>
    </row>
    <row r="363" spans="1:44">
      <c r="A363" s="4" t="s">
        <v>611</v>
      </c>
      <c r="B363" s="44">
        <v>361</v>
      </c>
      <c r="C363" s="5"/>
      <c r="D363" s="54"/>
      <c r="E363" s="5"/>
      <c r="F363" s="5"/>
      <c r="G363" s="5"/>
      <c r="H363" s="5"/>
      <c r="I363" s="5">
        <v>27</v>
      </c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6">
        <v>41</v>
      </c>
      <c r="AB363" s="4" t="s">
        <v>31</v>
      </c>
      <c r="AC363" s="4" t="s">
        <v>70</v>
      </c>
      <c r="AD363" s="4" t="s">
        <v>8</v>
      </c>
      <c r="AE363" s="4" t="s">
        <v>9</v>
      </c>
      <c r="AF363" s="4" t="s">
        <v>50</v>
      </c>
      <c r="AG363" s="4" t="s">
        <v>41</v>
      </c>
      <c r="AH363" s="4" t="s">
        <v>9</v>
      </c>
      <c r="AI363" s="4" t="s">
        <v>121</v>
      </c>
      <c r="AJ363" s="4" t="s">
        <v>9</v>
      </c>
      <c r="AK363" s="4" t="s">
        <v>15</v>
      </c>
      <c r="AL363" s="150"/>
      <c r="AM363" s="150"/>
      <c r="AN363" s="150"/>
      <c r="AO363" s="150"/>
      <c r="AP363" s="150"/>
      <c r="AQ363" s="150"/>
      <c r="AR363" s="150"/>
    </row>
    <row r="364" spans="1:44">
      <c r="A364" s="4" t="s">
        <v>581</v>
      </c>
      <c r="B364" s="44">
        <v>362</v>
      </c>
      <c r="C364" s="5"/>
      <c r="D364" s="54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6">
        <v>37</v>
      </c>
      <c r="AB364" s="4" t="s">
        <v>6</v>
      </c>
      <c r="AC364" s="4" t="s">
        <v>25</v>
      </c>
      <c r="AD364" s="4" t="s">
        <v>8</v>
      </c>
      <c r="AE364" s="4" t="s">
        <v>9</v>
      </c>
      <c r="AF364" s="4" t="s">
        <v>50</v>
      </c>
      <c r="AG364" s="4" t="s">
        <v>41</v>
      </c>
      <c r="AH364" s="4" t="s">
        <v>9</v>
      </c>
      <c r="AI364" s="4" t="s">
        <v>51</v>
      </c>
      <c r="AJ364" s="4" t="s">
        <v>582</v>
      </c>
      <c r="AK364" s="4" t="s">
        <v>15</v>
      </c>
      <c r="AL364" s="150"/>
      <c r="AM364" s="150"/>
      <c r="AN364" s="150"/>
      <c r="AO364" s="150"/>
      <c r="AP364" s="150"/>
      <c r="AQ364" s="150"/>
      <c r="AR364" s="150"/>
    </row>
    <row r="365" spans="1:44">
      <c r="A365" s="4" t="s">
        <v>523</v>
      </c>
      <c r="B365" s="44">
        <v>363</v>
      </c>
      <c r="C365" s="5"/>
      <c r="D365" s="54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6">
        <v>43</v>
      </c>
      <c r="AB365" s="4" t="s">
        <v>31</v>
      </c>
      <c r="AC365" s="4" t="s">
        <v>70</v>
      </c>
      <c r="AD365" s="4" t="s">
        <v>18</v>
      </c>
      <c r="AE365" s="4" t="s">
        <v>49</v>
      </c>
      <c r="AF365" s="4" t="s">
        <v>20</v>
      </c>
      <c r="AG365" s="4" t="s">
        <v>11</v>
      </c>
      <c r="AH365" s="4" t="s">
        <v>524</v>
      </c>
      <c r="AI365" s="4" t="s">
        <v>51</v>
      </c>
      <c r="AJ365" s="4" t="s">
        <v>525</v>
      </c>
      <c r="AK365" s="4" t="s">
        <v>15</v>
      </c>
      <c r="AL365" s="150"/>
      <c r="AM365" s="150"/>
      <c r="AN365" s="150"/>
      <c r="AO365" s="150"/>
      <c r="AP365" s="150"/>
      <c r="AQ365" s="150"/>
      <c r="AR365" s="150"/>
    </row>
    <row r="366" spans="1:44">
      <c r="A366" s="4" t="s">
        <v>233</v>
      </c>
      <c r="B366" s="44">
        <v>364</v>
      </c>
      <c r="C366" s="5"/>
      <c r="D366" s="54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>
        <v>16</v>
      </c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6">
        <v>57</v>
      </c>
      <c r="AB366" s="4" t="s">
        <v>31</v>
      </c>
      <c r="AC366" s="4" t="s">
        <v>67</v>
      </c>
      <c r="AD366" s="4" t="s">
        <v>8</v>
      </c>
      <c r="AE366" s="4" t="s">
        <v>9</v>
      </c>
      <c r="AF366" s="4" t="s">
        <v>50</v>
      </c>
      <c r="AG366" s="4" t="s">
        <v>108</v>
      </c>
      <c r="AH366" s="4" t="s">
        <v>9</v>
      </c>
      <c r="AI366" s="4" t="s">
        <v>51</v>
      </c>
      <c r="AJ366" s="4" t="s">
        <v>234</v>
      </c>
      <c r="AK366" s="4" t="s">
        <v>15</v>
      </c>
      <c r="AL366" s="150"/>
      <c r="AM366" s="150"/>
      <c r="AN366" s="150"/>
      <c r="AO366" s="150"/>
      <c r="AP366" s="150"/>
      <c r="AQ366" s="150"/>
      <c r="AR366" s="150"/>
    </row>
    <row r="367" spans="1:44">
      <c r="A367" s="4" t="s">
        <v>287</v>
      </c>
      <c r="B367" s="44">
        <v>365</v>
      </c>
      <c r="C367" s="5"/>
      <c r="D367" s="54"/>
      <c r="E367" s="5"/>
      <c r="F367" s="5"/>
      <c r="G367" s="5"/>
      <c r="H367" s="5"/>
      <c r="I367" s="5"/>
      <c r="J367" s="5"/>
      <c r="K367" s="5"/>
      <c r="L367" s="5">
        <v>28</v>
      </c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6">
        <v>46</v>
      </c>
      <c r="AB367" s="4" t="s">
        <v>6</v>
      </c>
      <c r="AC367" s="4" t="s">
        <v>32</v>
      </c>
      <c r="AD367" s="4" t="s">
        <v>8</v>
      </c>
      <c r="AE367" s="4" t="s">
        <v>9</v>
      </c>
      <c r="AF367" s="4" t="s">
        <v>20</v>
      </c>
      <c r="AG367" s="4" t="s">
        <v>108</v>
      </c>
      <c r="AH367" s="4" t="s">
        <v>9</v>
      </c>
      <c r="AI367" s="4" t="s">
        <v>51</v>
      </c>
      <c r="AJ367" s="4" t="s">
        <v>288</v>
      </c>
      <c r="AK367" s="4" t="s">
        <v>15</v>
      </c>
      <c r="AL367" s="150"/>
      <c r="AM367" s="150"/>
      <c r="AN367" s="150"/>
      <c r="AO367" s="150"/>
      <c r="AP367" s="150"/>
      <c r="AQ367" s="150"/>
      <c r="AR367" s="150"/>
    </row>
    <row r="368" spans="1:44">
      <c r="A368" s="4" t="s">
        <v>793</v>
      </c>
      <c r="B368" s="44">
        <v>366</v>
      </c>
      <c r="C368" s="5"/>
      <c r="D368" s="54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6">
        <v>47</v>
      </c>
      <c r="AB368" s="4" t="s">
        <v>31</v>
      </c>
      <c r="AC368" s="4" t="s">
        <v>70</v>
      </c>
      <c r="AD368" s="4" t="s">
        <v>8</v>
      </c>
      <c r="AE368" s="4" t="s">
        <v>9</v>
      </c>
      <c r="AF368" s="4" t="s">
        <v>10</v>
      </c>
      <c r="AG368" s="4" t="s">
        <v>11</v>
      </c>
      <c r="AH368" s="4" t="s">
        <v>794</v>
      </c>
      <c r="AI368" s="4" t="s">
        <v>51</v>
      </c>
      <c r="AJ368" s="4" t="s">
        <v>795</v>
      </c>
      <c r="AK368" s="4" t="s">
        <v>60</v>
      </c>
      <c r="AL368" s="150"/>
      <c r="AM368" s="150"/>
      <c r="AN368" s="150"/>
      <c r="AO368" s="150"/>
      <c r="AP368" s="150"/>
      <c r="AQ368" s="150"/>
      <c r="AR368" s="150"/>
    </row>
    <row r="369" spans="1:44">
      <c r="A369" s="4" t="s">
        <v>276</v>
      </c>
      <c r="B369" s="44">
        <v>367</v>
      </c>
      <c r="C369" s="5"/>
      <c r="D369" s="54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6">
        <v>66</v>
      </c>
      <c r="AB369" s="4" t="s">
        <v>6</v>
      </c>
      <c r="AC369" s="4" t="s">
        <v>70</v>
      </c>
      <c r="AD369" s="4" t="s">
        <v>8</v>
      </c>
      <c r="AE369" s="4" t="s">
        <v>9</v>
      </c>
      <c r="AF369" s="4" t="s">
        <v>20</v>
      </c>
      <c r="AG369" s="4" t="s">
        <v>21</v>
      </c>
      <c r="AH369" s="4" t="s">
        <v>9</v>
      </c>
      <c r="AI369" s="4" t="s">
        <v>22</v>
      </c>
      <c r="AJ369" s="4" t="s">
        <v>277</v>
      </c>
      <c r="AK369" s="4" t="s">
        <v>15</v>
      </c>
      <c r="AL369" s="150"/>
      <c r="AM369" s="150"/>
      <c r="AN369" s="150"/>
      <c r="AO369" s="150"/>
      <c r="AP369" s="150"/>
      <c r="AQ369" s="150"/>
      <c r="AR369" s="150"/>
    </row>
    <row r="370" spans="1:44">
      <c r="A370" s="4" t="s">
        <v>836</v>
      </c>
      <c r="B370" s="44">
        <v>368</v>
      </c>
      <c r="C370" s="5"/>
      <c r="D370" s="54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6">
        <v>50</v>
      </c>
      <c r="AB370" s="4" t="s">
        <v>6</v>
      </c>
      <c r="AC370" s="4" t="s">
        <v>67</v>
      </c>
      <c r="AD370" s="4" t="s">
        <v>8</v>
      </c>
      <c r="AE370" s="4" t="s">
        <v>9</v>
      </c>
      <c r="AF370" s="4" t="s">
        <v>20</v>
      </c>
      <c r="AG370" s="4" t="s">
        <v>21</v>
      </c>
      <c r="AH370" s="4" t="s">
        <v>9</v>
      </c>
      <c r="AI370" s="4" t="s">
        <v>51</v>
      </c>
      <c r="AJ370" s="4" t="s">
        <v>137</v>
      </c>
      <c r="AK370" s="4" t="s">
        <v>34</v>
      </c>
      <c r="AL370" s="150"/>
      <c r="AM370" s="150"/>
      <c r="AN370" s="150"/>
      <c r="AO370" s="150"/>
      <c r="AP370" s="150"/>
      <c r="AQ370" s="150"/>
      <c r="AR370" s="150"/>
    </row>
    <row r="371" spans="1:44">
      <c r="A371" s="4" t="s">
        <v>339</v>
      </c>
      <c r="B371" s="44">
        <v>369</v>
      </c>
      <c r="C371" s="5"/>
      <c r="D371" s="54"/>
      <c r="E371" s="5"/>
      <c r="F371" s="5"/>
      <c r="G371" s="5"/>
      <c r="H371" s="5"/>
      <c r="I371" s="5"/>
      <c r="J371" s="5"/>
      <c r="K371" s="5">
        <v>12</v>
      </c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6">
        <v>48</v>
      </c>
      <c r="AB371" s="4" t="s">
        <v>6</v>
      </c>
      <c r="AC371" s="4" t="s">
        <v>111</v>
      </c>
      <c r="AD371" s="4" t="s">
        <v>8</v>
      </c>
      <c r="AE371" s="4" t="s">
        <v>9</v>
      </c>
      <c r="AF371" s="4" t="s">
        <v>10</v>
      </c>
      <c r="AG371" s="4" t="s">
        <v>21</v>
      </c>
      <c r="AH371" s="4" t="s">
        <v>9</v>
      </c>
      <c r="AI371" s="4" t="s">
        <v>51</v>
      </c>
      <c r="AJ371" s="4" t="s">
        <v>340</v>
      </c>
      <c r="AK371" s="4" t="s">
        <v>15</v>
      </c>
      <c r="AL371" s="150"/>
      <c r="AM371" s="150"/>
      <c r="AN371" s="150"/>
      <c r="AO371" s="150"/>
      <c r="AP371" s="150"/>
      <c r="AQ371" s="150"/>
      <c r="AR371" s="150"/>
    </row>
    <row r="372" spans="1:44">
      <c r="A372" s="4" t="s">
        <v>778</v>
      </c>
      <c r="B372" s="44">
        <v>370</v>
      </c>
      <c r="C372" s="5"/>
      <c r="D372" s="54"/>
      <c r="E372" s="5"/>
      <c r="F372" s="5"/>
      <c r="G372" s="5"/>
      <c r="H372" s="5"/>
      <c r="I372" s="5">
        <v>28</v>
      </c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6">
        <v>25</v>
      </c>
      <c r="AB372" s="4" t="s">
        <v>31</v>
      </c>
      <c r="AC372" s="4" t="s">
        <v>70</v>
      </c>
      <c r="AD372" s="4" t="s">
        <v>8</v>
      </c>
      <c r="AE372" s="4" t="s">
        <v>9</v>
      </c>
      <c r="AF372" s="4" t="s">
        <v>10</v>
      </c>
      <c r="AG372" s="4" t="s">
        <v>62</v>
      </c>
      <c r="AH372" s="4" t="s">
        <v>9</v>
      </c>
      <c r="AI372" s="4" t="s">
        <v>121</v>
      </c>
      <c r="AJ372" s="4" t="s">
        <v>9</v>
      </c>
      <c r="AK372" s="4" t="s">
        <v>15</v>
      </c>
      <c r="AL372" s="150"/>
      <c r="AM372" s="150"/>
      <c r="AN372" s="150"/>
      <c r="AO372" s="150"/>
      <c r="AP372" s="150"/>
      <c r="AQ372" s="150"/>
      <c r="AR372" s="150"/>
    </row>
    <row r="373" spans="1:44">
      <c r="A373" s="4" t="s">
        <v>781</v>
      </c>
      <c r="B373" s="44">
        <v>371</v>
      </c>
      <c r="C373" s="5"/>
      <c r="D373" s="54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6">
        <v>63</v>
      </c>
      <c r="AB373" s="4" t="s">
        <v>6</v>
      </c>
      <c r="AC373" s="4" t="s">
        <v>7</v>
      </c>
      <c r="AD373" s="4" t="s">
        <v>8</v>
      </c>
      <c r="AE373" s="4" t="s">
        <v>9</v>
      </c>
      <c r="AF373" s="4" t="s">
        <v>20</v>
      </c>
      <c r="AG373" s="4" t="s">
        <v>27</v>
      </c>
      <c r="AH373" s="4" t="s">
        <v>9</v>
      </c>
      <c r="AI373" s="4" t="s">
        <v>22</v>
      </c>
      <c r="AJ373" s="4" t="s">
        <v>782</v>
      </c>
      <c r="AK373" s="4" t="s">
        <v>15</v>
      </c>
      <c r="AL373" s="150"/>
      <c r="AM373" s="150"/>
      <c r="AN373" s="150"/>
      <c r="AO373" s="150"/>
      <c r="AP373" s="150"/>
      <c r="AQ373" s="150"/>
      <c r="AR373" s="150"/>
    </row>
    <row r="374" spans="1:44">
      <c r="A374" s="4" t="s">
        <v>619</v>
      </c>
      <c r="B374" s="44">
        <v>372</v>
      </c>
      <c r="C374" s="5"/>
      <c r="D374" s="54"/>
      <c r="E374" s="5"/>
      <c r="F374" s="5"/>
      <c r="G374" s="5"/>
      <c r="H374" s="5"/>
      <c r="I374" s="5"/>
      <c r="J374" s="5"/>
      <c r="K374" s="5"/>
      <c r="L374" s="5">
        <v>29</v>
      </c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6">
        <v>59</v>
      </c>
      <c r="AB374" s="4" t="s">
        <v>6</v>
      </c>
      <c r="AC374" s="4" t="s">
        <v>32</v>
      </c>
      <c r="AD374" s="4" t="s">
        <v>8</v>
      </c>
      <c r="AE374" s="4" t="s">
        <v>9</v>
      </c>
      <c r="AF374" s="4" t="s">
        <v>50</v>
      </c>
      <c r="AG374" s="4" t="s">
        <v>21</v>
      </c>
      <c r="AH374" s="4" t="s">
        <v>9</v>
      </c>
      <c r="AI374" s="4" t="s">
        <v>13</v>
      </c>
      <c r="AJ374" s="4" t="s">
        <v>620</v>
      </c>
      <c r="AK374" s="4" t="s">
        <v>60</v>
      </c>
      <c r="AL374" s="150"/>
      <c r="AM374" s="150"/>
      <c r="AN374" s="150"/>
      <c r="AO374" s="150"/>
      <c r="AP374" s="150"/>
      <c r="AQ374" s="150"/>
      <c r="AR374" s="150"/>
    </row>
    <row r="375" spans="1:44">
      <c r="A375" s="4" t="s">
        <v>243</v>
      </c>
      <c r="B375" s="44">
        <v>373</v>
      </c>
      <c r="C375" s="44"/>
      <c r="D375" s="54"/>
      <c r="E375" s="44"/>
      <c r="F375" s="5">
        <v>3</v>
      </c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6">
        <v>74</v>
      </c>
      <c r="AB375" s="4" t="s">
        <v>31</v>
      </c>
      <c r="AC375" s="4" t="s">
        <v>7</v>
      </c>
      <c r="AD375" s="4" t="s">
        <v>244</v>
      </c>
      <c r="AE375" s="4" t="s">
        <v>19</v>
      </c>
      <c r="AF375" s="4" t="s">
        <v>20</v>
      </c>
      <c r="AG375" s="4" t="s">
        <v>21</v>
      </c>
      <c r="AH375" s="4" t="s">
        <v>9</v>
      </c>
      <c r="AI375" s="4" t="s">
        <v>22</v>
      </c>
      <c r="AJ375" s="4" t="s">
        <v>245</v>
      </c>
      <c r="AK375" s="4" t="s">
        <v>15</v>
      </c>
      <c r="AL375" s="150"/>
      <c r="AM375" s="150"/>
      <c r="AN375" s="150"/>
      <c r="AO375" s="150"/>
      <c r="AP375" s="150"/>
      <c r="AQ375" s="150"/>
      <c r="AR375" s="150"/>
    </row>
    <row r="376" spans="1:44">
      <c r="A376" s="4" t="s">
        <v>148</v>
      </c>
      <c r="B376" s="44">
        <v>374</v>
      </c>
      <c r="C376" s="5"/>
      <c r="D376" s="54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6">
        <v>86</v>
      </c>
      <c r="AB376" s="4" t="s">
        <v>31</v>
      </c>
      <c r="AC376" s="4" t="s">
        <v>7</v>
      </c>
      <c r="AD376" s="4" t="s">
        <v>8</v>
      </c>
      <c r="AE376" s="4" t="s">
        <v>9</v>
      </c>
      <c r="AF376" s="4" t="s">
        <v>50</v>
      </c>
      <c r="AG376" s="4" t="s">
        <v>27</v>
      </c>
      <c r="AH376" s="4" t="s">
        <v>9</v>
      </c>
      <c r="AI376" s="4" t="s">
        <v>22</v>
      </c>
      <c r="AJ376" s="4" t="s">
        <v>149</v>
      </c>
      <c r="AK376" s="4" t="s">
        <v>15</v>
      </c>
      <c r="AL376" s="150"/>
      <c r="AM376" s="150"/>
      <c r="AN376" s="150"/>
      <c r="AO376" s="150"/>
      <c r="AP376" s="150"/>
      <c r="AQ376" s="150"/>
      <c r="AR376" s="150"/>
    </row>
    <row r="377" spans="1:44">
      <c r="A377" s="4" t="s">
        <v>541</v>
      </c>
      <c r="B377" s="44">
        <v>375</v>
      </c>
      <c r="C377" s="5"/>
      <c r="D377" s="54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>
        <v>17</v>
      </c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6">
        <v>52</v>
      </c>
      <c r="AB377" s="4" t="s">
        <v>31</v>
      </c>
      <c r="AC377" s="4" t="s">
        <v>7</v>
      </c>
      <c r="AD377" s="4" t="s">
        <v>8</v>
      </c>
      <c r="AE377" s="4" t="s">
        <v>9</v>
      </c>
      <c r="AF377" s="4" t="s">
        <v>20</v>
      </c>
      <c r="AG377" s="4" t="s">
        <v>108</v>
      </c>
      <c r="AH377" s="4" t="s">
        <v>9</v>
      </c>
      <c r="AI377" s="4" t="s">
        <v>51</v>
      </c>
      <c r="AJ377" s="4" t="s">
        <v>542</v>
      </c>
      <c r="AK377" s="4" t="s">
        <v>29</v>
      </c>
      <c r="AL377" s="150"/>
      <c r="AM377" s="150"/>
      <c r="AN377" s="150"/>
      <c r="AO377" s="150"/>
      <c r="AP377" s="150"/>
      <c r="AQ377" s="150"/>
      <c r="AR377" s="150"/>
    </row>
    <row r="378" spans="1:44">
      <c r="A378" s="4" t="s">
        <v>558</v>
      </c>
      <c r="B378" s="44">
        <v>376</v>
      </c>
      <c r="C378" s="5"/>
      <c r="D378" s="54"/>
      <c r="E378" s="5"/>
      <c r="F378" s="5"/>
      <c r="G378" s="5"/>
      <c r="H378" s="5"/>
      <c r="I378" s="5"/>
      <c r="J378" s="5"/>
      <c r="K378" s="5"/>
      <c r="L378" s="5">
        <v>30</v>
      </c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6">
        <v>42</v>
      </c>
      <c r="AB378" s="4" t="s">
        <v>31</v>
      </c>
      <c r="AC378" s="4" t="s">
        <v>32</v>
      </c>
      <c r="AD378" s="4" t="s">
        <v>18</v>
      </c>
      <c r="AE378" s="4" t="s">
        <v>19</v>
      </c>
      <c r="AF378" s="4" t="s">
        <v>50</v>
      </c>
      <c r="AG378" s="4" t="s">
        <v>41</v>
      </c>
      <c r="AH378" s="4" t="s">
        <v>9</v>
      </c>
      <c r="AI378" s="4" t="s">
        <v>13</v>
      </c>
      <c r="AJ378" s="4" t="s">
        <v>354</v>
      </c>
      <c r="AK378" s="4" t="s">
        <v>15</v>
      </c>
      <c r="AL378" s="150"/>
      <c r="AM378" s="150"/>
      <c r="AN378" s="150"/>
      <c r="AO378" s="150"/>
      <c r="AP378" s="150"/>
      <c r="AQ378" s="150"/>
      <c r="AR378" s="150"/>
    </row>
    <row r="379" spans="1:44">
      <c r="A379" s="4" t="s">
        <v>310</v>
      </c>
      <c r="B379" s="44">
        <v>377</v>
      </c>
      <c r="C379" s="5"/>
      <c r="D379" s="54"/>
      <c r="E379" s="5"/>
      <c r="F379" s="5"/>
      <c r="G379" s="5"/>
      <c r="H379" s="5"/>
      <c r="I379" s="5"/>
      <c r="J379" s="5"/>
      <c r="K379" s="5"/>
      <c r="L379" s="5">
        <v>31</v>
      </c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6">
        <v>62</v>
      </c>
      <c r="AB379" s="4" t="s">
        <v>6</v>
      </c>
      <c r="AC379" s="4" t="s">
        <v>32</v>
      </c>
      <c r="AD379" s="4" t="s">
        <v>8</v>
      </c>
      <c r="AE379" s="4" t="s">
        <v>9</v>
      </c>
      <c r="AF379" s="4" t="s">
        <v>20</v>
      </c>
      <c r="AG379" s="4" t="s">
        <v>21</v>
      </c>
      <c r="AH379" s="4" t="s">
        <v>9</v>
      </c>
      <c r="AI379" s="4" t="s">
        <v>51</v>
      </c>
      <c r="AJ379" s="4" t="s">
        <v>311</v>
      </c>
      <c r="AK379" s="4" t="s">
        <v>15</v>
      </c>
      <c r="AL379" s="150"/>
      <c r="AM379" s="150"/>
      <c r="AN379" s="150"/>
      <c r="AO379" s="150"/>
      <c r="AP379" s="150"/>
      <c r="AQ379" s="150"/>
      <c r="AR379" s="150"/>
    </row>
    <row r="380" spans="1:44">
      <c r="A380" s="4" t="s">
        <v>210</v>
      </c>
      <c r="B380" s="44">
        <v>378</v>
      </c>
      <c r="C380" s="5"/>
      <c r="D380" s="54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6">
        <v>60</v>
      </c>
      <c r="AB380" s="4" t="s">
        <v>31</v>
      </c>
      <c r="AC380" s="4" t="s">
        <v>67</v>
      </c>
      <c r="AD380" s="4" t="s">
        <v>8</v>
      </c>
      <c r="AE380" s="4" t="s">
        <v>9</v>
      </c>
      <c r="AF380" s="4" t="s">
        <v>20</v>
      </c>
      <c r="AG380" s="4" t="s">
        <v>41</v>
      </c>
      <c r="AH380" s="4" t="s">
        <v>9</v>
      </c>
      <c r="AI380" s="4" t="s">
        <v>22</v>
      </c>
      <c r="AJ380" s="4" t="s">
        <v>211</v>
      </c>
      <c r="AK380" s="4" t="s">
        <v>15</v>
      </c>
      <c r="AL380" s="150"/>
      <c r="AM380" s="150"/>
      <c r="AN380" s="150"/>
      <c r="AO380" s="150"/>
      <c r="AP380" s="150"/>
      <c r="AQ380" s="150"/>
      <c r="AR380" s="150"/>
    </row>
    <row r="381" spans="1:44">
      <c r="A381" s="4" t="s">
        <v>225</v>
      </c>
      <c r="B381" s="44">
        <v>379</v>
      </c>
      <c r="C381" s="5"/>
      <c r="D381" s="54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6">
        <v>60</v>
      </c>
      <c r="AB381" s="4" t="s">
        <v>31</v>
      </c>
      <c r="AC381" s="4" t="s">
        <v>67</v>
      </c>
      <c r="AD381" s="4" t="s">
        <v>8</v>
      </c>
      <c r="AE381" s="4" t="s">
        <v>9</v>
      </c>
      <c r="AF381" s="4" t="s">
        <v>20</v>
      </c>
      <c r="AG381" s="4" t="s">
        <v>41</v>
      </c>
      <c r="AH381" s="4" t="s">
        <v>9</v>
      </c>
      <c r="AI381" s="4" t="s">
        <v>22</v>
      </c>
      <c r="AJ381" s="4" t="s">
        <v>226</v>
      </c>
      <c r="AK381" s="4" t="s">
        <v>15</v>
      </c>
      <c r="AL381" s="150"/>
      <c r="AM381" s="150"/>
      <c r="AN381" s="150"/>
      <c r="AO381" s="150"/>
      <c r="AP381" s="150"/>
      <c r="AQ381" s="150"/>
      <c r="AR381" s="150"/>
    </row>
    <row r="382" spans="1:44">
      <c r="A382" s="4" t="s">
        <v>713</v>
      </c>
      <c r="B382" s="44">
        <v>380</v>
      </c>
      <c r="C382" s="5"/>
      <c r="D382" s="54"/>
      <c r="E382" s="5"/>
      <c r="F382" s="5"/>
      <c r="G382" s="5"/>
      <c r="H382" s="5"/>
      <c r="I382" s="5">
        <v>29</v>
      </c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6">
        <v>49</v>
      </c>
      <c r="AB382" s="4" t="s">
        <v>31</v>
      </c>
      <c r="AC382" s="4" t="s">
        <v>70</v>
      </c>
      <c r="AD382" s="4" t="s">
        <v>8</v>
      </c>
      <c r="AE382" s="4" t="s">
        <v>9</v>
      </c>
      <c r="AF382" s="4" t="s">
        <v>10</v>
      </c>
      <c r="AG382" s="4" t="s">
        <v>21</v>
      </c>
      <c r="AH382" s="4" t="s">
        <v>9</v>
      </c>
      <c r="AI382" s="4" t="s">
        <v>46</v>
      </c>
      <c r="AJ382" s="4" t="s">
        <v>52</v>
      </c>
      <c r="AK382" s="4" t="s">
        <v>29</v>
      </c>
      <c r="AL382" s="150"/>
      <c r="AM382" s="150"/>
      <c r="AN382" s="150"/>
      <c r="AO382" s="150"/>
      <c r="AP382" s="150"/>
      <c r="AQ382" s="150"/>
      <c r="AR382" s="150"/>
    </row>
    <row r="383" spans="1:44">
      <c r="A383" s="4" t="s">
        <v>845</v>
      </c>
      <c r="B383" s="44">
        <v>381</v>
      </c>
      <c r="C383" s="5"/>
      <c r="D383" s="54"/>
      <c r="E383" s="5"/>
      <c r="F383" s="5"/>
      <c r="G383" s="5"/>
      <c r="H383" s="5"/>
      <c r="I383" s="5">
        <v>30</v>
      </c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6">
        <v>61</v>
      </c>
      <c r="AB383" s="4" t="s">
        <v>6</v>
      </c>
      <c r="AC383" s="4" t="s">
        <v>45</v>
      </c>
      <c r="AD383" s="4" t="s">
        <v>8</v>
      </c>
      <c r="AE383" s="4" t="s">
        <v>9</v>
      </c>
      <c r="AF383" s="4" t="s">
        <v>50</v>
      </c>
      <c r="AG383" s="4" t="s">
        <v>21</v>
      </c>
      <c r="AH383" s="4" t="s">
        <v>9</v>
      </c>
      <c r="AI383" s="4" t="s">
        <v>162</v>
      </c>
      <c r="AJ383" s="4" t="s">
        <v>28</v>
      </c>
      <c r="AK383" s="4" t="s">
        <v>15</v>
      </c>
      <c r="AL383" s="150"/>
      <c r="AM383" s="150"/>
      <c r="AN383" s="150"/>
      <c r="AO383" s="150"/>
      <c r="AP383" s="150"/>
      <c r="AQ383" s="150"/>
      <c r="AR383" s="150"/>
    </row>
    <row r="384" spans="1:44">
      <c r="A384" s="4" t="s">
        <v>227</v>
      </c>
      <c r="B384" s="131">
        <v>382</v>
      </c>
      <c r="C384" s="44">
        <v>1</v>
      </c>
      <c r="D384" s="54">
        <v>1</v>
      </c>
      <c r="E384" s="44">
        <v>11</v>
      </c>
      <c r="F384" s="5"/>
      <c r="G384" s="5"/>
      <c r="H384" s="5"/>
      <c r="I384" s="5"/>
      <c r="J384" s="5"/>
      <c r="K384" s="5"/>
      <c r="L384" s="5"/>
      <c r="M384" s="5"/>
      <c r="N384" s="5"/>
      <c r="O384" s="5">
        <v>36</v>
      </c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6">
        <v>69</v>
      </c>
      <c r="AB384" s="4" t="s">
        <v>6</v>
      </c>
      <c r="AC384" s="4" t="s">
        <v>7</v>
      </c>
      <c r="AD384" s="4" t="s">
        <v>8</v>
      </c>
      <c r="AE384" s="4" t="s">
        <v>9</v>
      </c>
      <c r="AF384" s="4" t="s">
        <v>50</v>
      </c>
      <c r="AG384" s="4" t="s">
        <v>21</v>
      </c>
      <c r="AH384" s="4" t="s">
        <v>9</v>
      </c>
      <c r="AI384" s="4" t="s">
        <v>55</v>
      </c>
      <c r="AJ384" s="4" t="s">
        <v>228</v>
      </c>
      <c r="AK384" s="4" t="s">
        <v>15</v>
      </c>
      <c r="AL384" s="41">
        <v>4</v>
      </c>
      <c r="AM384" s="121">
        <v>1</v>
      </c>
      <c r="AN384" s="121">
        <v>1</v>
      </c>
      <c r="AO384" s="121">
        <v>1</v>
      </c>
      <c r="AP384" s="121">
        <v>1</v>
      </c>
      <c r="AQ384" s="121">
        <v>1</v>
      </c>
      <c r="AR384" s="121">
        <v>1</v>
      </c>
    </row>
    <row r="385" spans="1:44">
      <c r="A385" s="4" t="s">
        <v>773</v>
      </c>
      <c r="B385" s="44">
        <v>383</v>
      </c>
      <c r="C385" s="5"/>
      <c r="D385" s="54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6">
        <v>36</v>
      </c>
      <c r="AB385" s="4" t="s">
        <v>6</v>
      </c>
      <c r="AC385" s="4" t="s">
        <v>7</v>
      </c>
      <c r="AD385" s="4" t="s">
        <v>18</v>
      </c>
      <c r="AE385" s="4" t="s">
        <v>49</v>
      </c>
      <c r="AF385" s="4" t="s">
        <v>20</v>
      </c>
      <c r="AG385" s="4" t="s">
        <v>41</v>
      </c>
      <c r="AH385" s="4" t="s">
        <v>9</v>
      </c>
      <c r="AI385" s="4" t="s">
        <v>51</v>
      </c>
      <c r="AJ385" s="4" t="s">
        <v>774</v>
      </c>
      <c r="AK385" s="4" t="s">
        <v>15</v>
      </c>
      <c r="AL385" s="150"/>
      <c r="AM385" s="150"/>
      <c r="AN385" s="150"/>
      <c r="AO385" s="150"/>
      <c r="AP385" s="150"/>
      <c r="AQ385" s="150"/>
      <c r="AR385" s="150"/>
    </row>
    <row r="386" spans="1:44">
      <c r="A386" s="4" t="s">
        <v>849</v>
      </c>
      <c r="B386" s="144">
        <v>384</v>
      </c>
      <c r="C386" s="44">
        <v>1</v>
      </c>
      <c r="D386" s="54">
        <v>1</v>
      </c>
      <c r="E386" s="44">
        <v>8</v>
      </c>
      <c r="F386" s="5"/>
      <c r="G386" s="5"/>
      <c r="H386" s="5"/>
      <c r="I386" s="5"/>
      <c r="J386" s="5"/>
      <c r="K386" s="5"/>
      <c r="L386" s="5"/>
      <c r="M386" s="5">
        <v>5</v>
      </c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6">
        <v>33</v>
      </c>
      <c r="AB386" s="4" t="s">
        <v>6</v>
      </c>
      <c r="AC386" s="4" t="s">
        <v>38</v>
      </c>
      <c r="AD386" s="4" t="s">
        <v>8</v>
      </c>
      <c r="AE386" s="4" t="s">
        <v>9</v>
      </c>
      <c r="AF386" s="4" t="s">
        <v>10</v>
      </c>
      <c r="AG386" s="4" t="s">
        <v>27</v>
      </c>
      <c r="AH386" s="4" t="s">
        <v>9</v>
      </c>
      <c r="AI386" s="4" t="s">
        <v>13</v>
      </c>
      <c r="AJ386" s="4" t="s">
        <v>224</v>
      </c>
      <c r="AK386" s="4" t="s">
        <v>15</v>
      </c>
      <c r="AL386" s="41">
        <v>2</v>
      </c>
      <c r="AM386" s="121">
        <v>1</v>
      </c>
      <c r="AN386" s="121">
        <v>1</v>
      </c>
      <c r="AO386" s="121">
        <v>0</v>
      </c>
      <c r="AP386" s="121">
        <v>0</v>
      </c>
      <c r="AQ386" s="121">
        <v>0</v>
      </c>
      <c r="AR386" s="121">
        <v>1</v>
      </c>
    </row>
    <row r="387" spans="1:44">
      <c r="A387" s="4" t="s">
        <v>449</v>
      </c>
      <c r="B387" s="44">
        <v>385</v>
      </c>
      <c r="C387" s="5"/>
      <c r="D387" s="54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>
        <v>13</v>
      </c>
      <c r="T387" s="5"/>
      <c r="U387" s="5"/>
      <c r="V387" s="5"/>
      <c r="W387" s="5"/>
      <c r="X387" s="5"/>
      <c r="Y387" s="5"/>
      <c r="Z387" s="5"/>
      <c r="AA387" s="6">
        <v>42</v>
      </c>
      <c r="AB387" s="4" t="s">
        <v>6</v>
      </c>
      <c r="AC387" s="4" t="s">
        <v>45</v>
      </c>
      <c r="AD387" s="4" t="s">
        <v>8</v>
      </c>
      <c r="AE387" s="4" t="s">
        <v>9</v>
      </c>
      <c r="AF387" s="4" t="s">
        <v>50</v>
      </c>
      <c r="AG387" s="4" t="s">
        <v>27</v>
      </c>
      <c r="AH387" s="4" t="s">
        <v>9</v>
      </c>
      <c r="AI387" s="4" t="s">
        <v>13</v>
      </c>
      <c r="AJ387" s="4" t="s">
        <v>354</v>
      </c>
      <c r="AK387" s="4" t="s">
        <v>29</v>
      </c>
      <c r="AL387" s="150"/>
      <c r="AM387" s="150"/>
      <c r="AN387" s="150"/>
      <c r="AO387" s="150"/>
      <c r="AP387" s="150"/>
      <c r="AQ387" s="150"/>
      <c r="AR387" s="150"/>
    </row>
    <row r="388" spans="1:44">
      <c r="A388" s="4" t="s">
        <v>711</v>
      </c>
      <c r="B388" s="131">
        <v>386</v>
      </c>
      <c r="C388" s="5"/>
      <c r="D388" s="54">
        <v>1</v>
      </c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6">
        <v>38</v>
      </c>
      <c r="AB388" s="4" t="s">
        <v>31</v>
      </c>
      <c r="AC388" s="4" t="s">
        <v>7</v>
      </c>
      <c r="AD388" s="4" t="s">
        <v>8</v>
      </c>
      <c r="AE388" s="4" t="s">
        <v>9</v>
      </c>
      <c r="AF388" s="4" t="s">
        <v>10</v>
      </c>
      <c r="AG388" s="4" t="s">
        <v>27</v>
      </c>
      <c r="AH388" s="4" t="s">
        <v>9</v>
      </c>
      <c r="AI388" s="4" t="s">
        <v>13</v>
      </c>
      <c r="AJ388" s="4" t="s">
        <v>636</v>
      </c>
      <c r="AK388" s="4" t="s">
        <v>29</v>
      </c>
      <c r="AL388" s="121">
        <v>4</v>
      </c>
      <c r="AM388" s="121">
        <v>1</v>
      </c>
      <c r="AN388" s="121">
        <v>1</v>
      </c>
      <c r="AO388" s="121">
        <v>1</v>
      </c>
      <c r="AP388" s="121">
        <v>1</v>
      </c>
      <c r="AQ388" s="121">
        <v>1</v>
      </c>
      <c r="AR388" s="121">
        <v>1</v>
      </c>
    </row>
    <row r="389" spans="1:44">
      <c r="A389" s="4" t="s">
        <v>714</v>
      </c>
      <c r="B389" s="44">
        <v>387</v>
      </c>
      <c r="C389" s="5"/>
      <c r="D389" s="54"/>
      <c r="E389" s="5"/>
      <c r="F389" s="5"/>
      <c r="G389" s="5"/>
      <c r="H389" s="5"/>
      <c r="I389" s="5"/>
      <c r="J389" s="5">
        <v>17</v>
      </c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6">
        <v>60</v>
      </c>
      <c r="AB389" s="4" t="s">
        <v>6</v>
      </c>
      <c r="AC389" s="4" t="s">
        <v>67</v>
      </c>
      <c r="AD389" s="4" t="s">
        <v>8</v>
      </c>
      <c r="AE389" s="4" t="s">
        <v>9</v>
      </c>
      <c r="AF389" s="4" t="s">
        <v>20</v>
      </c>
      <c r="AG389" s="4" t="s">
        <v>21</v>
      </c>
      <c r="AH389" s="4" t="s">
        <v>9</v>
      </c>
      <c r="AI389" s="4" t="s">
        <v>51</v>
      </c>
      <c r="AJ389" s="4" t="s">
        <v>715</v>
      </c>
      <c r="AK389" s="4" t="s">
        <v>160</v>
      </c>
      <c r="AL389" s="150"/>
      <c r="AM389" s="150"/>
      <c r="AN389" s="150"/>
      <c r="AO389" s="150"/>
      <c r="AP389" s="150"/>
      <c r="AQ389" s="150"/>
      <c r="AR389" s="150"/>
    </row>
    <row r="390" spans="1:44">
      <c r="A390" s="4" t="s">
        <v>704</v>
      </c>
      <c r="B390" s="44">
        <v>388</v>
      </c>
      <c r="C390" s="5"/>
      <c r="D390" s="54"/>
      <c r="E390" s="5"/>
      <c r="F390" s="5"/>
      <c r="G390" s="5"/>
      <c r="H390" s="5"/>
      <c r="I390" s="5"/>
      <c r="J390" s="5">
        <v>18</v>
      </c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6">
        <v>34</v>
      </c>
      <c r="AB390" s="4" t="s">
        <v>31</v>
      </c>
      <c r="AC390" s="4" t="s">
        <v>111</v>
      </c>
      <c r="AD390" s="7" t="s">
        <v>705</v>
      </c>
      <c r="AE390" s="4" t="s">
        <v>112</v>
      </c>
      <c r="AF390" s="4" t="s">
        <v>76</v>
      </c>
      <c r="AG390" s="4" t="s">
        <v>41</v>
      </c>
      <c r="AH390" s="4" t="s">
        <v>9</v>
      </c>
      <c r="AI390" s="4" t="s">
        <v>13</v>
      </c>
      <c r="AJ390" s="4" t="s">
        <v>173</v>
      </c>
      <c r="AK390" s="4" t="s">
        <v>160</v>
      </c>
      <c r="AL390" s="150"/>
      <c r="AM390" s="150"/>
      <c r="AN390" s="150"/>
      <c r="AO390" s="150"/>
      <c r="AP390" s="150"/>
      <c r="AQ390" s="150"/>
      <c r="AR390" s="150"/>
    </row>
    <row r="391" spans="1:44">
      <c r="A391" s="4" t="s">
        <v>376</v>
      </c>
      <c r="B391" s="44">
        <v>389</v>
      </c>
      <c r="C391" s="5"/>
      <c r="D391" s="54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6">
        <v>67</v>
      </c>
      <c r="AB391" s="4" t="s">
        <v>31</v>
      </c>
      <c r="AC391" s="4" t="s">
        <v>67</v>
      </c>
      <c r="AD391" s="4" t="s">
        <v>8</v>
      </c>
      <c r="AE391" s="4" t="s">
        <v>9</v>
      </c>
      <c r="AF391" s="4" t="s">
        <v>50</v>
      </c>
      <c r="AG391" s="4" t="s">
        <v>21</v>
      </c>
      <c r="AH391" s="4" t="s">
        <v>9</v>
      </c>
      <c r="AI391" s="4" t="s">
        <v>22</v>
      </c>
      <c r="AJ391" s="4" t="s">
        <v>125</v>
      </c>
      <c r="AK391" s="4" t="s">
        <v>15</v>
      </c>
      <c r="AL391" s="150"/>
      <c r="AM391" s="150"/>
      <c r="AN391" s="150"/>
      <c r="AO391" s="150"/>
      <c r="AP391" s="150"/>
      <c r="AQ391" s="150"/>
      <c r="AR391" s="150"/>
    </row>
    <row r="392" spans="1:44">
      <c r="A392" s="4" t="s">
        <v>189</v>
      </c>
      <c r="B392" s="44">
        <v>390</v>
      </c>
      <c r="C392" s="5"/>
      <c r="D392" s="54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6">
        <v>72</v>
      </c>
      <c r="AB392" s="4" t="s">
        <v>6</v>
      </c>
      <c r="AC392" s="4" t="s">
        <v>67</v>
      </c>
      <c r="AD392" s="4" t="s">
        <v>8</v>
      </c>
      <c r="AE392" s="4" t="s">
        <v>9</v>
      </c>
      <c r="AF392" s="4" t="s">
        <v>50</v>
      </c>
      <c r="AG392" s="4" t="s">
        <v>21</v>
      </c>
      <c r="AH392" s="4" t="s">
        <v>9</v>
      </c>
      <c r="AI392" s="4" t="s">
        <v>22</v>
      </c>
      <c r="AJ392" s="4" t="s">
        <v>28</v>
      </c>
      <c r="AK392" s="4" t="s">
        <v>60</v>
      </c>
      <c r="AL392" s="150"/>
      <c r="AM392" s="150"/>
      <c r="AN392" s="150"/>
      <c r="AO392" s="150"/>
      <c r="AP392" s="150"/>
      <c r="AQ392" s="150"/>
      <c r="AR392" s="150"/>
    </row>
    <row r="393" spans="1:44">
      <c r="A393" s="4" t="s">
        <v>438</v>
      </c>
      <c r="B393" s="44">
        <v>391</v>
      </c>
      <c r="C393" s="5"/>
      <c r="D393" s="54"/>
      <c r="E393" s="5"/>
      <c r="F393" s="5"/>
      <c r="G393" s="5"/>
      <c r="H393" s="5"/>
      <c r="I393" s="5"/>
      <c r="J393" s="5"/>
      <c r="K393" s="5">
        <v>13</v>
      </c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6">
        <v>32</v>
      </c>
      <c r="AB393" s="4" t="s">
        <v>31</v>
      </c>
      <c r="AC393" s="4" t="s">
        <v>111</v>
      </c>
      <c r="AD393" s="4" t="s">
        <v>8</v>
      </c>
      <c r="AE393" s="4" t="s">
        <v>9</v>
      </c>
      <c r="AF393" s="4" t="s">
        <v>10</v>
      </c>
      <c r="AG393" s="4" t="s">
        <v>27</v>
      </c>
      <c r="AH393" s="4" t="s">
        <v>9</v>
      </c>
      <c r="AI393" s="4" t="s">
        <v>51</v>
      </c>
      <c r="AJ393" s="4" t="s">
        <v>56</v>
      </c>
      <c r="AK393" s="4" t="s">
        <v>15</v>
      </c>
      <c r="AL393" s="150"/>
      <c r="AM393" s="150"/>
      <c r="AN393" s="150"/>
      <c r="AO393" s="150"/>
      <c r="AP393" s="150"/>
      <c r="AQ393" s="150"/>
      <c r="AR393" s="150"/>
    </row>
    <row r="394" spans="1:44">
      <c r="A394" s="4" t="s">
        <v>747</v>
      </c>
      <c r="B394" s="44">
        <v>392</v>
      </c>
      <c r="C394" s="5"/>
      <c r="D394" s="54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>
        <v>37</v>
      </c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6">
        <v>59</v>
      </c>
      <c r="AB394" s="4" t="s">
        <v>31</v>
      </c>
      <c r="AC394" s="4" t="s">
        <v>7</v>
      </c>
      <c r="AD394" s="4" t="s">
        <v>8</v>
      </c>
      <c r="AE394" s="4" t="s">
        <v>9</v>
      </c>
      <c r="AF394" s="4" t="s">
        <v>20</v>
      </c>
      <c r="AG394" s="4" t="s">
        <v>27</v>
      </c>
      <c r="AH394" s="4" t="s">
        <v>9</v>
      </c>
      <c r="AI394" s="4" t="s">
        <v>55</v>
      </c>
      <c r="AJ394" s="4" t="s">
        <v>748</v>
      </c>
      <c r="AK394" s="4" t="s">
        <v>15</v>
      </c>
      <c r="AL394" s="150"/>
      <c r="AM394" s="150"/>
      <c r="AN394" s="150"/>
      <c r="AO394" s="150"/>
      <c r="AP394" s="150"/>
      <c r="AQ394" s="150"/>
      <c r="AR394" s="150"/>
    </row>
    <row r="395" spans="1:44">
      <c r="A395" s="4" t="s">
        <v>779</v>
      </c>
      <c r="B395" s="44">
        <v>393</v>
      </c>
      <c r="C395" s="5"/>
      <c r="D395" s="54"/>
      <c r="E395" s="5"/>
      <c r="F395" s="5"/>
      <c r="G395" s="5"/>
      <c r="H395" s="5"/>
      <c r="I395" s="5">
        <v>31</v>
      </c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6">
        <v>60</v>
      </c>
      <c r="AB395" s="4" t="s">
        <v>31</v>
      </c>
      <c r="AC395" s="4" t="s">
        <v>70</v>
      </c>
      <c r="AD395" s="4" t="s">
        <v>8</v>
      </c>
      <c r="AE395" s="4" t="s">
        <v>9</v>
      </c>
      <c r="AF395" s="4" t="s">
        <v>20</v>
      </c>
      <c r="AG395" s="4" t="s">
        <v>108</v>
      </c>
      <c r="AH395" s="4" t="s">
        <v>9</v>
      </c>
      <c r="AI395" s="4" t="s">
        <v>46</v>
      </c>
      <c r="AJ395" s="4" t="s">
        <v>780</v>
      </c>
      <c r="AK395" s="4" t="s">
        <v>15</v>
      </c>
      <c r="AL395" s="150"/>
      <c r="AM395" s="150"/>
      <c r="AN395" s="150"/>
      <c r="AO395" s="150"/>
      <c r="AP395" s="150"/>
      <c r="AQ395" s="150"/>
      <c r="AR395" s="150"/>
    </row>
    <row r="396" spans="1:44">
      <c r="A396" s="4" t="s">
        <v>261</v>
      </c>
      <c r="B396" s="120">
        <v>394</v>
      </c>
      <c r="C396" s="5"/>
      <c r="D396" s="54">
        <v>1</v>
      </c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139">
        <v>81</v>
      </c>
      <c r="AB396" s="122" t="s">
        <v>6</v>
      </c>
      <c r="AC396" s="122" t="s">
        <v>7</v>
      </c>
      <c r="AD396" s="122" t="s">
        <v>8</v>
      </c>
      <c r="AE396" s="4" t="s">
        <v>9</v>
      </c>
      <c r="AF396" s="122" t="s">
        <v>20</v>
      </c>
      <c r="AG396" s="122" t="s">
        <v>21</v>
      </c>
      <c r="AH396" s="4" t="s">
        <v>9</v>
      </c>
      <c r="AI396" s="122" t="s">
        <v>22</v>
      </c>
      <c r="AJ396" s="122" t="s">
        <v>262</v>
      </c>
      <c r="AK396" s="122" t="s">
        <v>34</v>
      </c>
      <c r="AL396" s="41"/>
      <c r="AM396" s="121">
        <v>0</v>
      </c>
      <c r="AN396" s="121">
        <v>0</v>
      </c>
      <c r="AO396" s="121">
        <v>0</v>
      </c>
      <c r="AP396" s="121">
        <v>0</v>
      </c>
      <c r="AQ396" s="121">
        <v>0</v>
      </c>
      <c r="AR396" s="121">
        <v>0</v>
      </c>
    </row>
    <row r="397" spans="1:44">
      <c r="A397" s="4" t="s">
        <v>476</v>
      </c>
      <c r="B397" s="44">
        <v>395</v>
      </c>
      <c r="C397" s="5"/>
      <c r="D397" s="54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>
        <v>38</v>
      </c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6">
        <v>48</v>
      </c>
      <c r="AB397" s="4" t="s">
        <v>31</v>
      </c>
      <c r="AC397" s="4" t="s">
        <v>25</v>
      </c>
      <c r="AD397" s="4" t="s">
        <v>18</v>
      </c>
      <c r="AE397" s="4" t="s">
        <v>112</v>
      </c>
      <c r="AF397" s="4" t="s">
        <v>54</v>
      </c>
      <c r="AG397" s="4" t="s">
        <v>41</v>
      </c>
      <c r="AH397" s="4" t="s">
        <v>9</v>
      </c>
      <c r="AI397" s="4" t="s">
        <v>55</v>
      </c>
      <c r="AJ397" s="4" t="s">
        <v>477</v>
      </c>
      <c r="AK397" s="4" t="s">
        <v>15</v>
      </c>
      <c r="AL397" s="150"/>
      <c r="AM397" s="150"/>
      <c r="AN397" s="150"/>
      <c r="AO397" s="150"/>
      <c r="AP397" s="150"/>
      <c r="AQ397" s="150"/>
      <c r="AR397" s="150"/>
    </row>
    <row r="398" spans="1:44">
      <c r="A398" s="4" t="s">
        <v>187</v>
      </c>
      <c r="B398" s="44">
        <v>396</v>
      </c>
      <c r="C398" s="5"/>
      <c r="D398" s="54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6">
        <v>62</v>
      </c>
      <c r="AB398" s="4" t="s">
        <v>6</v>
      </c>
      <c r="AC398" s="4" t="s">
        <v>7</v>
      </c>
      <c r="AD398" s="4" t="s">
        <v>8</v>
      </c>
      <c r="AE398" s="4" t="s">
        <v>9</v>
      </c>
      <c r="AF398" s="4" t="s">
        <v>50</v>
      </c>
      <c r="AG398" s="4" t="s">
        <v>21</v>
      </c>
      <c r="AH398" s="4" t="s">
        <v>9</v>
      </c>
      <c r="AI398" s="4" t="s">
        <v>51</v>
      </c>
      <c r="AJ398" s="4" t="s">
        <v>188</v>
      </c>
      <c r="AK398" s="4" t="s">
        <v>34</v>
      </c>
      <c r="AL398" s="150"/>
      <c r="AM398" s="150"/>
      <c r="AN398" s="150"/>
      <c r="AO398" s="150"/>
      <c r="AP398" s="150"/>
      <c r="AQ398" s="150"/>
      <c r="AR398" s="150"/>
    </row>
    <row r="399" spans="1:44">
      <c r="A399" s="4" t="s">
        <v>670</v>
      </c>
      <c r="B399" s="44">
        <v>397</v>
      </c>
      <c r="C399" s="5"/>
      <c r="D399" s="54"/>
      <c r="E399" s="5"/>
      <c r="F399" s="5"/>
      <c r="G399" s="5"/>
      <c r="H399" s="5"/>
      <c r="I399" s="5">
        <v>32</v>
      </c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6">
        <v>29</v>
      </c>
      <c r="AB399" s="4" t="s">
        <v>6</v>
      </c>
      <c r="AC399" s="4" t="s">
        <v>7</v>
      </c>
      <c r="AD399" s="4" t="s">
        <v>8</v>
      </c>
      <c r="AE399" s="4" t="s">
        <v>9</v>
      </c>
      <c r="AF399" s="4" t="s">
        <v>10</v>
      </c>
      <c r="AG399" s="4" t="s">
        <v>62</v>
      </c>
      <c r="AH399" s="4" t="s">
        <v>9</v>
      </c>
      <c r="AI399" s="4" t="s">
        <v>121</v>
      </c>
      <c r="AJ399" s="4" t="s">
        <v>9</v>
      </c>
      <c r="AK399" s="4" t="s">
        <v>15</v>
      </c>
      <c r="AL399" s="150"/>
      <c r="AM399" s="150"/>
      <c r="AN399" s="150"/>
      <c r="AO399" s="150"/>
      <c r="AP399" s="150"/>
      <c r="AQ399" s="150"/>
      <c r="AR399" s="150"/>
    </row>
    <row r="400" spans="1:44">
      <c r="A400" s="4" t="s">
        <v>666</v>
      </c>
      <c r="B400" s="44">
        <v>398</v>
      </c>
      <c r="C400" s="5"/>
      <c r="D400" s="54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6">
        <v>59</v>
      </c>
      <c r="AB400" s="4" t="s">
        <v>6</v>
      </c>
      <c r="AC400" s="4" t="s">
        <v>7</v>
      </c>
      <c r="AD400" s="4" t="s">
        <v>8</v>
      </c>
      <c r="AE400" s="4" t="s">
        <v>9</v>
      </c>
      <c r="AF400" s="4" t="s">
        <v>20</v>
      </c>
      <c r="AG400" s="4" t="s">
        <v>41</v>
      </c>
      <c r="AH400" s="4" t="s">
        <v>9</v>
      </c>
      <c r="AI400" s="4" t="s">
        <v>13</v>
      </c>
      <c r="AJ400" s="4" t="s">
        <v>667</v>
      </c>
      <c r="AK400" s="4" t="s">
        <v>15</v>
      </c>
      <c r="AL400" s="150"/>
      <c r="AM400" s="150"/>
      <c r="AN400" s="150"/>
      <c r="AO400" s="150"/>
      <c r="AP400" s="150"/>
      <c r="AQ400" s="150"/>
      <c r="AR400" s="150"/>
    </row>
    <row r="401" spans="1:44">
      <c r="A401" s="4" t="s">
        <v>891</v>
      </c>
      <c r="B401" s="44">
        <v>399</v>
      </c>
      <c r="C401" s="5"/>
      <c r="D401" s="54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6">
        <v>55</v>
      </c>
      <c r="AB401" s="4" t="s">
        <v>6</v>
      </c>
      <c r="AC401" s="4" t="s">
        <v>7</v>
      </c>
      <c r="AD401" s="4" t="s">
        <v>8</v>
      </c>
      <c r="AE401" s="4" t="s">
        <v>9</v>
      </c>
      <c r="AF401" s="4" t="s">
        <v>20</v>
      </c>
      <c r="AG401" s="4" t="s">
        <v>41</v>
      </c>
      <c r="AH401" s="4" t="s">
        <v>9</v>
      </c>
      <c r="AI401" s="4" t="s">
        <v>51</v>
      </c>
      <c r="AJ401" s="4" t="s">
        <v>892</v>
      </c>
      <c r="AK401" s="4" t="s">
        <v>34</v>
      </c>
      <c r="AL401" s="150"/>
      <c r="AM401" s="150"/>
      <c r="AN401" s="150"/>
      <c r="AO401" s="150"/>
      <c r="AP401" s="150"/>
      <c r="AQ401" s="150"/>
      <c r="AR401" s="150"/>
    </row>
    <row r="402" spans="1:44">
      <c r="A402" s="4" t="s">
        <v>405</v>
      </c>
      <c r="B402" s="44">
        <v>400</v>
      </c>
      <c r="C402" s="5"/>
      <c r="D402" s="54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6">
        <v>37</v>
      </c>
      <c r="AB402" s="4" t="s">
        <v>6</v>
      </c>
      <c r="AC402" s="4" t="s">
        <v>7</v>
      </c>
      <c r="AD402" s="4" t="s">
        <v>18</v>
      </c>
      <c r="AE402" s="4" t="s">
        <v>112</v>
      </c>
      <c r="AF402" s="4" t="s">
        <v>10</v>
      </c>
      <c r="AG402" s="4" t="s">
        <v>11</v>
      </c>
      <c r="AH402" s="4" t="s">
        <v>406</v>
      </c>
      <c r="AI402" s="4" t="s">
        <v>13</v>
      </c>
      <c r="AJ402" s="4" t="s">
        <v>407</v>
      </c>
      <c r="AK402" s="4" t="s">
        <v>29</v>
      </c>
      <c r="AL402" s="150"/>
      <c r="AM402" s="150"/>
      <c r="AN402" s="150"/>
      <c r="AO402" s="150"/>
      <c r="AP402" s="150"/>
      <c r="AQ402" s="150"/>
      <c r="AR402" s="150"/>
    </row>
    <row r="403" spans="1:44">
      <c r="A403" s="4" t="s">
        <v>510</v>
      </c>
      <c r="B403" s="131">
        <v>401</v>
      </c>
      <c r="C403" s="44">
        <v>1</v>
      </c>
      <c r="D403" s="54">
        <v>1</v>
      </c>
      <c r="E403" s="44">
        <v>26</v>
      </c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>
        <v>1</v>
      </c>
      <c r="W403" s="5"/>
      <c r="X403" s="5"/>
      <c r="Y403" s="5"/>
      <c r="Z403" s="5"/>
      <c r="AA403" s="6">
        <v>37</v>
      </c>
      <c r="AB403" s="4" t="s">
        <v>6</v>
      </c>
      <c r="AC403" s="4" t="s">
        <v>7</v>
      </c>
      <c r="AD403" s="4" t="s">
        <v>18</v>
      </c>
      <c r="AE403" s="4" t="s">
        <v>112</v>
      </c>
      <c r="AF403" s="4" t="s">
        <v>10</v>
      </c>
      <c r="AG403" s="4" t="s">
        <v>21</v>
      </c>
      <c r="AH403" s="4" t="s">
        <v>9</v>
      </c>
      <c r="AI403" s="4" t="s">
        <v>13</v>
      </c>
      <c r="AJ403" s="4" t="s">
        <v>511</v>
      </c>
      <c r="AK403" s="4" t="s">
        <v>29</v>
      </c>
      <c r="AL403" s="41">
        <v>1</v>
      </c>
      <c r="AM403" s="121">
        <v>1</v>
      </c>
      <c r="AN403" s="121">
        <v>1</v>
      </c>
      <c r="AO403" s="121">
        <v>1</v>
      </c>
      <c r="AP403" s="121">
        <v>1</v>
      </c>
      <c r="AQ403" s="121">
        <v>1</v>
      </c>
      <c r="AR403" s="121">
        <v>1</v>
      </c>
    </row>
    <row r="404" spans="1:44">
      <c r="A404" s="4" t="s">
        <v>491</v>
      </c>
      <c r="B404" s="44">
        <v>402</v>
      </c>
      <c r="C404" s="5"/>
      <c r="D404" s="54"/>
      <c r="E404" s="5"/>
      <c r="F404" s="5"/>
      <c r="G404" s="5"/>
      <c r="H404" s="5"/>
      <c r="I404" s="5"/>
      <c r="J404" s="5"/>
      <c r="K404" s="5"/>
      <c r="L404" s="5">
        <v>32</v>
      </c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6">
        <v>36</v>
      </c>
      <c r="AB404" s="4" t="s">
        <v>31</v>
      </c>
      <c r="AC404" s="4" t="s">
        <v>32</v>
      </c>
      <c r="AD404" s="4" t="s">
        <v>8</v>
      </c>
      <c r="AE404" s="4" t="s">
        <v>9</v>
      </c>
      <c r="AF404" s="4" t="s">
        <v>50</v>
      </c>
      <c r="AG404" s="4" t="s">
        <v>41</v>
      </c>
      <c r="AH404" s="4" t="s">
        <v>9</v>
      </c>
      <c r="AI404" s="4" t="s">
        <v>13</v>
      </c>
      <c r="AJ404" s="4" t="s">
        <v>125</v>
      </c>
      <c r="AK404" s="4" t="s">
        <v>15</v>
      </c>
      <c r="AL404" s="150"/>
      <c r="AM404" s="150"/>
      <c r="AN404" s="150"/>
      <c r="AO404" s="150"/>
      <c r="AP404" s="150"/>
      <c r="AQ404" s="150"/>
      <c r="AR404" s="150"/>
    </row>
    <row r="405" spans="1:44">
      <c r="A405" s="4" t="s">
        <v>462</v>
      </c>
      <c r="B405" s="44">
        <v>403</v>
      </c>
      <c r="C405" s="5"/>
      <c r="D405" s="54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>
        <v>39</v>
      </c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6">
        <v>60</v>
      </c>
      <c r="AB405" s="4" t="s">
        <v>31</v>
      </c>
      <c r="AC405" s="4" t="s">
        <v>70</v>
      </c>
      <c r="AD405" s="4" t="s">
        <v>18</v>
      </c>
      <c r="AE405" s="4" t="s">
        <v>26</v>
      </c>
      <c r="AF405" s="4" t="s">
        <v>20</v>
      </c>
      <c r="AG405" s="4" t="s">
        <v>21</v>
      </c>
      <c r="AH405" s="4" t="s">
        <v>9</v>
      </c>
      <c r="AI405" s="4" t="s">
        <v>55</v>
      </c>
      <c r="AJ405" s="4" t="s">
        <v>463</v>
      </c>
      <c r="AK405" s="4" t="s">
        <v>15</v>
      </c>
      <c r="AL405" s="150"/>
      <c r="AM405" s="150"/>
      <c r="AN405" s="150"/>
      <c r="AO405" s="150"/>
      <c r="AP405" s="150"/>
      <c r="AQ405" s="150"/>
      <c r="AR405" s="150"/>
    </row>
    <row r="406" spans="1:44">
      <c r="A406" s="4" t="s">
        <v>881</v>
      </c>
      <c r="B406" s="44">
        <v>404</v>
      </c>
      <c r="C406" s="5"/>
      <c r="D406" s="54"/>
      <c r="E406" s="5"/>
      <c r="F406" s="5"/>
      <c r="G406" s="5"/>
      <c r="H406" s="5"/>
      <c r="I406" s="5"/>
      <c r="J406" s="5">
        <v>19</v>
      </c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6">
        <v>48</v>
      </c>
      <c r="AB406" s="4" t="s">
        <v>31</v>
      </c>
      <c r="AC406" s="4" t="s">
        <v>67</v>
      </c>
      <c r="AD406" s="4" t="s">
        <v>8</v>
      </c>
      <c r="AE406" s="4" t="s">
        <v>9</v>
      </c>
      <c r="AF406" s="4" t="s">
        <v>10</v>
      </c>
      <c r="AG406" s="4" t="s">
        <v>21</v>
      </c>
      <c r="AH406" s="4" t="s">
        <v>9</v>
      </c>
      <c r="AI406" s="4" t="s">
        <v>13</v>
      </c>
      <c r="AJ406" s="4" t="s">
        <v>882</v>
      </c>
      <c r="AK406" s="4" t="s">
        <v>160</v>
      </c>
      <c r="AL406" s="150"/>
      <c r="AM406" s="150"/>
      <c r="AN406" s="150"/>
      <c r="AO406" s="150"/>
      <c r="AP406" s="150"/>
      <c r="AQ406" s="150"/>
      <c r="AR406" s="150"/>
    </row>
    <row r="407" spans="1:44">
      <c r="A407" s="4" t="s">
        <v>506</v>
      </c>
      <c r="B407" s="44">
        <v>405</v>
      </c>
      <c r="C407" s="5"/>
      <c r="D407" s="54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6">
        <v>61</v>
      </c>
      <c r="AB407" s="4" t="s">
        <v>6</v>
      </c>
      <c r="AC407" s="4" t="s">
        <v>7</v>
      </c>
      <c r="AD407" s="4" t="s">
        <v>8</v>
      </c>
      <c r="AE407" s="4" t="s">
        <v>9</v>
      </c>
      <c r="AF407" s="4" t="s">
        <v>50</v>
      </c>
      <c r="AG407" s="4" t="s">
        <v>21</v>
      </c>
      <c r="AH407" s="4" t="s">
        <v>9</v>
      </c>
      <c r="AI407" s="4" t="s">
        <v>22</v>
      </c>
      <c r="AJ407" s="4" t="s">
        <v>507</v>
      </c>
      <c r="AK407" s="4" t="s">
        <v>15</v>
      </c>
      <c r="AL407" s="150"/>
      <c r="AM407" s="150"/>
      <c r="AN407" s="150"/>
      <c r="AO407" s="150"/>
      <c r="AP407" s="150"/>
      <c r="AQ407" s="150"/>
      <c r="AR407" s="150"/>
    </row>
    <row r="408" spans="1:44">
      <c r="A408" s="4" t="s">
        <v>373</v>
      </c>
      <c r="B408" s="44">
        <v>406</v>
      </c>
      <c r="C408" s="5"/>
      <c r="D408" s="54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6">
        <v>61</v>
      </c>
      <c r="AB408" s="4" t="s">
        <v>31</v>
      </c>
      <c r="AC408" s="4" t="s">
        <v>25</v>
      </c>
      <c r="AD408" s="4" t="s">
        <v>8</v>
      </c>
      <c r="AE408" s="4" t="s">
        <v>9</v>
      </c>
      <c r="AF408" s="4" t="s">
        <v>20</v>
      </c>
      <c r="AG408" s="4" t="s">
        <v>27</v>
      </c>
      <c r="AH408" s="4" t="s">
        <v>9</v>
      </c>
      <c r="AI408" s="4" t="s">
        <v>13</v>
      </c>
      <c r="AJ408" s="4" t="s">
        <v>117</v>
      </c>
      <c r="AK408" s="4" t="s">
        <v>15</v>
      </c>
      <c r="AL408" s="150"/>
      <c r="AM408" s="150"/>
      <c r="AN408" s="150"/>
      <c r="AO408" s="150"/>
      <c r="AP408" s="150"/>
      <c r="AQ408" s="150"/>
      <c r="AR408" s="150"/>
    </row>
    <row r="409" spans="1:44">
      <c r="A409" s="4" t="s">
        <v>877</v>
      </c>
      <c r="B409" s="44">
        <v>407</v>
      </c>
      <c r="C409" s="5"/>
      <c r="D409" s="54"/>
      <c r="E409" s="5"/>
      <c r="F409" s="5"/>
      <c r="G409" s="5"/>
      <c r="H409" s="5"/>
      <c r="I409" s="5"/>
      <c r="J409" s="5"/>
      <c r="K409" s="5"/>
      <c r="L409" s="5">
        <v>33</v>
      </c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6">
        <v>47</v>
      </c>
      <c r="AB409" s="4" t="s">
        <v>31</v>
      </c>
      <c r="AC409" s="4" t="s">
        <v>32</v>
      </c>
      <c r="AD409" s="4" t="s">
        <v>18</v>
      </c>
      <c r="AE409" s="4" t="s">
        <v>19</v>
      </c>
      <c r="AF409" s="4" t="s">
        <v>50</v>
      </c>
      <c r="AG409" s="4" t="s">
        <v>108</v>
      </c>
      <c r="AH409" s="4" t="s">
        <v>9</v>
      </c>
      <c r="AI409" s="4" t="s">
        <v>51</v>
      </c>
      <c r="AJ409" s="4" t="s">
        <v>65</v>
      </c>
      <c r="AK409" s="4" t="s">
        <v>15</v>
      </c>
      <c r="AL409" s="150"/>
      <c r="AM409" s="150"/>
      <c r="AN409" s="150"/>
      <c r="AO409" s="150"/>
      <c r="AP409" s="150"/>
      <c r="AQ409" s="150"/>
      <c r="AR409" s="150"/>
    </row>
    <row r="410" spans="1:44">
      <c r="A410" s="4" t="s">
        <v>296</v>
      </c>
      <c r="B410" s="44">
        <v>408</v>
      </c>
      <c r="C410" s="5"/>
      <c r="D410" s="54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6">
        <v>44</v>
      </c>
      <c r="AB410" s="4" t="s">
        <v>6</v>
      </c>
      <c r="AC410" s="4" t="s">
        <v>7</v>
      </c>
      <c r="AD410" s="4" t="s">
        <v>8</v>
      </c>
      <c r="AE410" s="4" t="s">
        <v>9</v>
      </c>
      <c r="AF410" s="4" t="s">
        <v>50</v>
      </c>
      <c r="AG410" s="4" t="s">
        <v>41</v>
      </c>
      <c r="AH410" s="4" t="s">
        <v>9</v>
      </c>
      <c r="AI410" s="4" t="s">
        <v>13</v>
      </c>
      <c r="AJ410" s="4" t="s">
        <v>297</v>
      </c>
      <c r="AK410" s="4" t="s">
        <v>60</v>
      </c>
      <c r="AL410" s="150"/>
      <c r="AM410" s="150"/>
      <c r="AN410" s="150"/>
      <c r="AO410" s="150"/>
      <c r="AP410" s="150"/>
      <c r="AQ410" s="150"/>
      <c r="AR410" s="150"/>
    </row>
    <row r="411" spans="1:44">
      <c r="A411" s="4" t="s">
        <v>389</v>
      </c>
      <c r="B411" s="44">
        <v>409</v>
      </c>
      <c r="C411" s="5"/>
      <c r="D411" s="54"/>
      <c r="E411" s="5"/>
      <c r="F411" s="5"/>
      <c r="G411" s="5"/>
      <c r="H411" s="5"/>
      <c r="I411" s="5"/>
      <c r="J411" s="5">
        <v>20</v>
      </c>
      <c r="K411" s="5"/>
      <c r="L411" s="5"/>
      <c r="M411" s="5"/>
      <c r="N411" s="5"/>
      <c r="O411" s="5"/>
      <c r="P411" s="5"/>
      <c r="Q411" s="5"/>
      <c r="R411" s="5"/>
      <c r="S411" s="5">
        <v>14</v>
      </c>
      <c r="T411" s="5"/>
      <c r="U411" s="5"/>
      <c r="V411" s="5"/>
      <c r="W411" s="5"/>
      <c r="X411" s="5"/>
      <c r="Y411" s="5"/>
      <c r="Z411" s="5"/>
      <c r="AA411" s="6">
        <v>69</v>
      </c>
      <c r="AB411" s="4" t="s">
        <v>6</v>
      </c>
      <c r="AC411" s="4" t="s">
        <v>45</v>
      </c>
      <c r="AD411" s="4" t="s">
        <v>8</v>
      </c>
      <c r="AE411" s="4" t="s">
        <v>9</v>
      </c>
      <c r="AF411" s="4" t="s">
        <v>50</v>
      </c>
      <c r="AG411" s="4" t="s">
        <v>21</v>
      </c>
      <c r="AH411" s="4" t="s">
        <v>9</v>
      </c>
      <c r="AI411" s="4" t="s">
        <v>22</v>
      </c>
      <c r="AJ411" s="4" t="s">
        <v>390</v>
      </c>
      <c r="AK411" s="4" t="s">
        <v>160</v>
      </c>
      <c r="AL411" s="150"/>
      <c r="AM411" s="150"/>
      <c r="AN411" s="150"/>
      <c r="AO411" s="150"/>
      <c r="AP411" s="150"/>
      <c r="AQ411" s="150"/>
      <c r="AR411" s="150"/>
    </row>
    <row r="412" spans="1:44">
      <c r="A412" s="4" t="s">
        <v>346</v>
      </c>
      <c r="B412" s="131">
        <v>410</v>
      </c>
      <c r="C412" s="44">
        <v>1</v>
      </c>
      <c r="D412" s="54">
        <v>1</v>
      </c>
      <c r="E412" s="44">
        <v>14</v>
      </c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>
        <v>1</v>
      </c>
      <c r="S412" s="5"/>
      <c r="T412" s="5"/>
      <c r="U412" s="5"/>
      <c r="V412" s="5"/>
      <c r="W412" s="5"/>
      <c r="X412" s="5"/>
      <c r="Y412" s="5"/>
      <c r="Z412" s="5"/>
      <c r="AA412" s="6">
        <v>27</v>
      </c>
      <c r="AB412" s="4" t="s">
        <v>6</v>
      </c>
      <c r="AC412" s="4" t="s">
        <v>7</v>
      </c>
      <c r="AD412" s="4" t="s">
        <v>8</v>
      </c>
      <c r="AE412" s="4" t="s">
        <v>9</v>
      </c>
      <c r="AF412" s="4" t="s">
        <v>10</v>
      </c>
      <c r="AG412" s="4" t="s">
        <v>11</v>
      </c>
      <c r="AH412" s="4" t="s">
        <v>347</v>
      </c>
      <c r="AI412" s="4" t="s">
        <v>13</v>
      </c>
      <c r="AJ412" s="4" t="s">
        <v>348</v>
      </c>
      <c r="AK412" s="4" t="s">
        <v>15</v>
      </c>
      <c r="AL412" s="41">
        <v>4</v>
      </c>
      <c r="AM412" s="121">
        <v>1</v>
      </c>
      <c r="AN412" s="121">
        <v>1</v>
      </c>
      <c r="AO412" s="121">
        <v>1</v>
      </c>
      <c r="AP412" s="121">
        <v>1</v>
      </c>
      <c r="AQ412" s="121">
        <v>1</v>
      </c>
      <c r="AR412" s="121">
        <v>1</v>
      </c>
    </row>
    <row r="413" spans="1:44">
      <c r="A413" s="4" t="s">
        <v>827</v>
      </c>
      <c r="B413" s="44">
        <v>411</v>
      </c>
      <c r="C413" s="5"/>
      <c r="D413" s="54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6">
        <v>52</v>
      </c>
      <c r="AB413" s="4" t="s">
        <v>6</v>
      </c>
      <c r="AC413" s="4" t="s">
        <v>25</v>
      </c>
      <c r="AD413" s="4" t="s">
        <v>8</v>
      </c>
      <c r="AE413" s="4" t="s">
        <v>9</v>
      </c>
      <c r="AF413" s="4" t="s">
        <v>20</v>
      </c>
      <c r="AG413" s="4" t="s">
        <v>41</v>
      </c>
      <c r="AH413" s="4" t="s">
        <v>9</v>
      </c>
      <c r="AI413" s="4" t="s">
        <v>51</v>
      </c>
      <c r="AJ413" s="4" t="s">
        <v>828</v>
      </c>
      <c r="AK413" s="4" t="s">
        <v>15</v>
      </c>
      <c r="AL413" s="150"/>
      <c r="AM413" s="150"/>
      <c r="AN413" s="150"/>
      <c r="AO413" s="150"/>
      <c r="AP413" s="150"/>
      <c r="AQ413" s="150"/>
      <c r="AR413" s="150"/>
    </row>
    <row r="414" spans="1:44">
      <c r="A414" s="4" t="s">
        <v>659</v>
      </c>
      <c r="B414" s="44">
        <v>412</v>
      </c>
      <c r="C414" s="44"/>
      <c r="D414" s="54"/>
      <c r="E414" s="44"/>
      <c r="F414" s="5">
        <v>4</v>
      </c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6">
        <v>19</v>
      </c>
      <c r="AB414" s="4" t="s">
        <v>6</v>
      </c>
      <c r="AC414" s="4" t="s">
        <v>70</v>
      </c>
      <c r="AD414" s="4" t="s">
        <v>244</v>
      </c>
      <c r="AE414" s="4" t="s">
        <v>49</v>
      </c>
      <c r="AF414" s="4" t="s">
        <v>10</v>
      </c>
      <c r="AG414" s="4" t="s">
        <v>62</v>
      </c>
      <c r="AH414" s="4" t="s">
        <v>9</v>
      </c>
      <c r="AI414" s="4" t="s">
        <v>121</v>
      </c>
      <c r="AJ414" s="4" t="s">
        <v>9</v>
      </c>
      <c r="AK414" s="4" t="s">
        <v>29</v>
      </c>
      <c r="AL414" s="150"/>
      <c r="AM414" s="150"/>
      <c r="AN414" s="150"/>
      <c r="AO414" s="150"/>
      <c r="AP414" s="150"/>
      <c r="AQ414" s="150"/>
      <c r="AR414" s="150"/>
    </row>
    <row r="415" spans="1:44">
      <c r="A415" s="4" t="s">
        <v>639</v>
      </c>
      <c r="B415" s="44">
        <v>413</v>
      </c>
      <c r="C415" s="5"/>
      <c r="D415" s="54"/>
      <c r="E415" s="5"/>
      <c r="F415" s="5"/>
      <c r="G415" s="5"/>
      <c r="H415" s="5"/>
      <c r="I415" s="5">
        <v>33</v>
      </c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6">
        <v>58</v>
      </c>
      <c r="AB415" s="4" t="s">
        <v>31</v>
      </c>
      <c r="AC415" s="4" t="s">
        <v>25</v>
      </c>
      <c r="AD415" s="4" t="s">
        <v>8</v>
      </c>
      <c r="AE415" s="4" t="s">
        <v>9</v>
      </c>
      <c r="AF415" s="4" t="s">
        <v>10</v>
      </c>
      <c r="AG415" s="4" t="s">
        <v>27</v>
      </c>
      <c r="AH415" s="4" t="s">
        <v>9</v>
      </c>
      <c r="AI415" s="4" t="s">
        <v>121</v>
      </c>
      <c r="AJ415" s="4" t="s">
        <v>9</v>
      </c>
      <c r="AK415" s="4" t="s">
        <v>15</v>
      </c>
      <c r="AL415" s="150"/>
      <c r="AM415" s="150"/>
      <c r="AN415" s="150"/>
      <c r="AO415" s="150"/>
      <c r="AP415" s="150"/>
      <c r="AQ415" s="150"/>
      <c r="AR415" s="150"/>
    </row>
    <row r="416" spans="1:44">
      <c r="A416" s="4" t="s">
        <v>859</v>
      </c>
      <c r="B416" s="44">
        <v>414</v>
      </c>
      <c r="C416" s="5"/>
      <c r="D416" s="54"/>
      <c r="E416" s="5"/>
      <c r="F416" s="5"/>
      <c r="G416" s="5">
        <v>8</v>
      </c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6">
        <v>46</v>
      </c>
      <c r="AB416" s="4" t="s">
        <v>31</v>
      </c>
      <c r="AC416" s="4" t="s">
        <v>67</v>
      </c>
      <c r="AD416" s="4" t="s">
        <v>71</v>
      </c>
      <c r="AE416" s="4" t="s">
        <v>19</v>
      </c>
      <c r="AF416" s="4" t="s">
        <v>20</v>
      </c>
      <c r="AG416" s="4" t="s">
        <v>41</v>
      </c>
      <c r="AH416" s="4" t="s">
        <v>9</v>
      </c>
      <c r="AI416" s="4" t="s">
        <v>13</v>
      </c>
      <c r="AJ416" s="4" t="s">
        <v>860</v>
      </c>
      <c r="AK416" s="4" t="s">
        <v>60</v>
      </c>
      <c r="AL416" s="150"/>
      <c r="AM416" s="150"/>
      <c r="AN416" s="150"/>
      <c r="AO416" s="150"/>
      <c r="AP416" s="150"/>
      <c r="AQ416" s="150"/>
      <c r="AR416" s="150"/>
    </row>
    <row r="417" spans="1:44">
      <c r="A417" s="4" t="s">
        <v>95</v>
      </c>
      <c r="B417" s="44">
        <v>415</v>
      </c>
      <c r="C417" s="5"/>
      <c r="D417" s="54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6">
        <v>33</v>
      </c>
      <c r="AB417" s="4" t="s">
        <v>6</v>
      </c>
      <c r="AC417" s="4" t="s">
        <v>25</v>
      </c>
      <c r="AD417" s="4" t="s">
        <v>8</v>
      </c>
      <c r="AE417" s="4" t="s">
        <v>9</v>
      </c>
      <c r="AF417" s="4" t="s">
        <v>10</v>
      </c>
      <c r="AG417" s="4" t="s">
        <v>21</v>
      </c>
      <c r="AH417" s="4" t="s">
        <v>9</v>
      </c>
      <c r="AI417" s="4" t="s">
        <v>51</v>
      </c>
      <c r="AJ417" s="4" t="s">
        <v>96</v>
      </c>
      <c r="AK417" s="4" t="s">
        <v>15</v>
      </c>
      <c r="AL417" s="150"/>
      <c r="AM417" s="150"/>
      <c r="AN417" s="150"/>
      <c r="AO417" s="150"/>
      <c r="AP417" s="150"/>
      <c r="AQ417" s="150"/>
      <c r="AR417" s="150"/>
    </row>
    <row r="418" spans="1:44">
      <c r="A418" s="4" t="s">
        <v>263</v>
      </c>
      <c r="B418" s="44">
        <v>416</v>
      </c>
      <c r="C418" s="5"/>
      <c r="D418" s="54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6">
        <v>33</v>
      </c>
      <c r="AB418" s="4" t="s">
        <v>6</v>
      </c>
      <c r="AC418" s="4" t="s">
        <v>70</v>
      </c>
      <c r="AD418" s="4" t="s">
        <v>18</v>
      </c>
      <c r="AE418" s="4" t="s">
        <v>112</v>
      </c>
      <c r="AF418" s="4" t="s">
        <v>10</v>
      </c>
      <c r="AG418" s="4" t="s">
        <v>21</v>
      </c>
      <c r="AH418" s="4" t="s">
        <v>9</v>
      </c>
      <c r="AI418" s="4" t="s">
        <v>13</v>
      </c>
      <c r="AJ418" s="4" t="s">
        <v>264</v>
      </c>
      <c r="AK418" s="4" t="s">
        <v>60</v>
      </c>
      <c r="AL418" s="150"/>
      <c r="AM418" s="150"/>
      <c r="AN418" s="150"/>
      <c r="AO418" s="150"/>
      <c r="AP418" s="150"/>
      <c r="AQ418" s="150"/>
      <c r="AR418" s="150"/>
    </row>
    <row r="419" spans="1:44">
      <c r="A419" s="4" t="s">
        <v>489</v>
      </c>
      <c r="B419" s="44">
        <v>417</v>
      </c>
      <c r="C419" s="5"/>
      <c r="D419" s="54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>
        <v>40</v>
      </c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6">
        <v>50</v>
      </c>
      <c r="AB419" s="4" t="s">
        <v>31</v>
      </c>
      <c r="AC419" s="4" t="s">
        <v>7</v>
      </c>
      <c r="AD419" s="4" t="s">
        <v>89</v>
      </c>
      <c r="AE419" s="4" t="s">
        <v>19</v>
      </c>
      <c r="AF419" s="4" t="s">
        <v>54</v>
      </c>
      <c r="AG419" s="4" t="s">
        <v>108</v>
      </c>
      <c r="AH419" s="4" t="s">
        <v>9</v>
      </c>
      <c r="AI419" s="4" t="s">
        <v>55</v>
      </c>
      <c r="AJ419" s="4" t="s">
        <v>490</v>
      </c>
      <c r="AK419" s="4" t="s">
        <v>60</v>
      </c>
      <c r="AL419" s="150"/>
      <c r="AM419" s="150"/>
      <c r="AN419" s="150"/>
      <c r="AO419" s="150"/>
      <c r="AP419" s="150"/>
      <c r="AQ419" s="150"/>
      <c r="AR419" s="150"/>
    </row>
    <row r="420" spans="1:44">
      <c r="A420" s="4" t="s">
        <v>567</v>
      </c>
      <c r="B420" s="44">
        <v>418</v>
      </c>
      <c r="C420" s="5"/>
      <c r="D420" s="54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6">
        <v>38</v>
      </c>
      <c r="AB420" s="4" t="s">
        <v>6</v>
      </c>
      <c r="AC420" s="4" t="s">
        <v>45</v>
      </c>
      <c r="AD420" s="4" t="s">
        <v>8</v>
      </c>
      <c r="AE420" s="4" t="s">
        <v>9</v>
      </c>
      <c r="AF420" s="4" t="s">
        <v>20</v>
      </c>
      <c r="AG420" s="4" t="s">
        <v>41</v>
      </c>
      <c r="AH420" s="4" t="s">
        <v>9</v>
      </c>
      <c r="AI420" s="4" t="s">
        <v>51</v>
      </c>
      <c r="AJ420" s="4" t="s">
        <v>568</v>
      </c>
      <c r="AK420" s="4" t="s">
        <v>29</v>
      </c>
      <c r="AL420" s="150"/>
      <c r="AM420" s="150"/>
      <c r="AN420" s="150"/>
      <c r="AO420" s="150"/>
      <c r="AP420" s="150"/>
      <c r="AQ420" s="150"/>
      <c r="AR420" s="150"/>
    </row>
    <row r="421" spans="1:44">
      <c r="A421" s="4" t="s">
        <v>404</v>
      </c>
      <c r="B421" s="44">
        <v>419</v>
      </c>
      <c r="C421" s="5"/>
      <c r="D421" s="54"/>
      <c r="E421" s="5"/>
      <c r="F421" s="5"/>
      <c r="G421" s="5"/>
      <c r="H421" s="5">
        <v>11</v>
      </c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6">
        <v>30</v>
      </c>
      <c r="AB421" s="4" t="s">
        <v>31</v>
      </c>
      <c r="AC421" s="4" t="s">
        <v>7</v>
      </c>
      <c r="AD421" s="4" t="s">
        <v>8</v>
      </c>
      <c r="AE421" s="4" t="s">
        <v>9</v>
      </c>
      <c r="AF421" s="4" t="s">
        <v>50</v>
      </c>
      <c r="AG421" s="4" t="s">
        <v>41</v>
      </c>
      <c r="AH421" s="4" t="s">
        <v>9</v>
      </c>
      <c r="AI421" s="4" t="s">
        <v>63</v>
      </c>
      <c r="AJ421" s="4" t="s">
        <v>9</v>
      </c>
      <c r="AK421" s="4" t="s">
        <v>60</v>
      </c>
      <c r="AL421" s="150"/>
      <c r="AM421" s="150"/>
      <c r="AN421" s="150"/>
      <c r="AO421" s="150"/>
      <c r="AP421" s="150"/>
      <c r="AQ421" s="150"/>
      <c r="AR421" s="150"/>
    </row>
    <row r="422" spans="1:44">
      <c r="A422" s="4" t="s">
        <v>648</v>
      </c>
      <c r="B422" s="44">
        <v>420</v>
      </c>
      <c r="C422" s="5"/>
      <c r="D422" s="54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>
        <v>41</v>
      </c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6">
        <v>53</v>
      </c>
      <c r="AB422" s="4" t="s">
        <v>6</v>
      </c>
      <c r="AC422" s="4" t="s">
        <v>7</v>
      </c>
      <c r="AD422" s="4" t="s">
        <v>8</v>
      </c>
      <c r="AE422" s="4" t="s">
        <v>9</v>
      </c>
      <c r="AF422" s="4" t="s">
        <v>20</v>
      </c>
      <c r="AG422" s="4" t="s">
        <v>27</v>
      </c>
      <c r="AH422" s="4" t="s">
        <v>9</v>
      </c>
      <c r="AI422" s="4" t="s">
        <v>55</v>
      </c>
      <c r="AJ422" s="4" t="s">
        <v>165</v>
      </c>
      <c r="AK422" s="4" t="s">
        <v>15</v>
      </c>
      <c r="AL422" s="150"/>
      <c r="AM422" s="150"/>
      <c r="AN422" s="150"/>
      <c r="AO422" s="150"/>
      <c r="AP422" s="150"/>
      <c r="AQ422" s="150"/>
      <c r="AR422" s="150"/>
    </row>
    <row r="423" spans="1:44">
      <c r="A423" s="4" t="s">
        <v>48</v>
      </c>
      <c r="B423" s="44">
        <v>421</v>
      </c>
      <c r="C423" s="5"/>
      <c r="D423" s="54"/>
      <c r="E423" s="5"/>
      <c r="F423" s="5"/>
      <c r="G423" s="5"/>
      <c r="H423" s="5"/>
      <c r="I423" s="5"/>
      <c r="J423" s="5"/>
      <c r="K423" s="5"/>
      <c r="L423" s="5">
        <v>34</v>
      </c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6">
        <v>33</v>
      </c>
      <c r="AB423" s="4" t="s">
        <v>6</v>
      </c>
      <c r="AC423" s="4" t="s">
        <v>32</v>
      </c>
      <c r="AD423" s="4" t="s">
        <v>18</v>
      </c>
      <c r="AE423" s="4" t="s">
        <v>49</v>
      </c>
      <c r="AF423" s="4" t="s">
        <v>50</v>
      </c>
      <c r="AG423" s="4" t="s">
        <v>41</v>
      </c>
      <c r="AH423" s="4" t="s">
        <v>9</v>
      </c>
      <c r="AI423" s="4" t="s">
        <v>51</v>
      </c>
      <c r="AJ423" s="4" t="s">
        <v>52</v>
      </c>
      <c r="AK423" s="4" t="s">
        <v>15</v>
      </c>
      <c r="AL423" s="150"/>
      <c r="AM423" s="150"/>
      <c r="AN423" s="150"/>
      <c r="AO423" s="150"/>
      <c r="AP423" s="150"/>
      <c r="AQ423" s="150"/>
      <c r="AR423" s="150"/>
    </row>
    <row r="424" spans="1:44">
      <c r="A424" s="4" t="s">
        <v>412</v>
      </c>
      <c r="B424" s="131">
        <v>422</v>
      </c>
      <c r="C424" s="5"/>
      <c r="D424" s="54">
        <v>1</v>
      </c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6">
        <v>54</v>
      </c>
      <c r="AB424" s="4" t="s">
        <v>31</v>
      </c>
      <c r="AC424" s="4" t="s">
        <v>7</v>
      </c>
      <c r="AD424" s="4" t="s">
        <v>18</v>
      </c>
      <c r="AE424" s="4" t="s">
        <v>19</v>
      </c>
      <c r="AF424" s="4" t="s">
        <v>54</v>
      </c>
      <c r="AG424" s="4" t="s">
        <v>21</v>
      </c>
      <c r="AH424" s="4" t="s">
        <v>9</v>
      </c>
      <c r="AI424" s="4" t="s">
        <v>13</v>
      </c>
      <c r="AJ424" s="4" t="s">
        <v>413</v>
      </c>
      <c r="AK424" s="4" t="s">
        <v>15</v>
      </c>
      <c r="AL424" s="41">
        <v>1</v>
      </c>
      <c r="AM424" s="121">
        <v>1</v>
      </c>
      <c r="AN424" s="121">
        <v>1</v>
      </c>
      <c r="AO424" s="121">
        <v>1</v>
      </c>
      <c r="AP424" s="121">
        <v>1</v>
      </c>
      <c r="AQ424" s="121">
        <v>1</v>
      </c>
      <c r="AR424" s="121">
        <v>1</v>
      </c>
    </row>
    <row r="425" spans="1:44">
      <c r="A425" s="4" t="s">
        <v>756</v>
      </c>
      <c r="B425" s="44">
        <v>423</v>
      </c>
      <c r="C425" s="5"/>
      <c r="D425" s="54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>
        <v>42</v>
      </c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6">
        <v>53</v>
      </c>
      <c r="AB425" s="4" t="s">
        <v>6</v>
      </c>
      <c r="AC425" s="4" t="s">
        <v>25</v>
      </c>
      <c r="AD425" s="4" t="s">
        <v>8</v>
      </c>
      <c r="AE425" s="4" t="s">
        <v>9</v>
      </c>
      <c r="AF425" s="4" t="s">
        <v>50</v>
      </c>
      <c r="AG425" s="4" t="s">
        <v>41</v>
      </c>
      <c r="AH425" s="4" t="s">
        <v>9</v>
      </c>
      <c r="AI425" s="4" t="s">
        <v>55</v>
      </c>
      <c r="AJ425" s="4" t="s">
        <v>757</v>
      </c>
      <c r="AK425" s="4" t="s">
        <v>15</v>
      </c>
      <c r="AL425" s="150"/>
      <c r="AM425" s="150"/>
      <c r="AN425" s="150"/>
      <c r="AO425" s="150"/>
      <c r="AP425" s="150"/>
      <c r="AQ425" s="150"/>
      <c r="AR425" s="150"/>
    </row>
    <row r="426" spans="1:44">
      <c r="A426" s="4" t="s">
        <v>708</v>
      </c>
      <c r="B426" s="44">
        <v>424</v>
      </c>
      <c r="C426" s="5"/>
      <c r="D426" s="54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6">
        <v>48</v>
      </c>
      <c r="AB426" s="4" t="s">
        <v>31</v>
      </c>
      <c r="AC426" s="4" t="s">
        <v>7</v>
      </c>
      <c r="AD426" s="4" t="s">
        <v>18</v>
      </c>
      <c r="AE426" s="4" t="s">
        <v>127</v>
      </c>
      <c r="AF426" s="4" t="s">
        <v>20</v>
      </c>
      <c r="AG426" s="4" t="s">
        <v>27</v>
      </c>
      <c r="AH426" s="4" t="s">
        <v>9</v>
      </c>
      <c r="AI426" s="4" t="s">
        <v>51</v>
      </c>
      <c r="AJ426" s="4" t="s">
        <v>350</v>
      </c>
      <c r="AK426" s="4" t="s">
        <v>15</v>
      </c>
      <c r="AL426" s="150"/>
      <c r="AM426" s="150"/>
      <c r="AN426" s="150"/>
      <c r="AO426" s="150"/>
      <c r="AP426" s="150"/>
      <c r="AQ426" s="150"/>
      <c r="AR426" s="150"/>
    </row>
    <row r="427" spans="1:44">
      <c r="A427" s="4" t="s">
        <v>377</v>
      </c>
      <c r="B427" s="44">
        <v>425</v>
      </c>
      <c r="C427" s="5"/>
      <c r="D427" s="54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6">
        <v>25</v>
      </c>
      <c r="AB427" s="4" t="s">
        <v>31</v>
      </c>
      <c r="AC427" s="4" t="s">
        <v>25</v>
      </c>
      <c r="AD427" s="4" t="s">
        <v>89</v>
      </c>
      <c r="AE427" s="4" t="s">
        <v>19</v>
      </c>
      <c r="AF427" s="4" t="s">
        <v>10</v>
      </c>
      <c r="AG427" s="4" t="s">
        <v>62</v>
      </c>
      <c r="AH427" s="4" t="s">
        <v>9</v>
      </c>
      <c r="AI427" s="4" t="s">
        <v>51</v>
      </c>
      <c r="AJ427" s="4" t="s">
        <v>378</v>
      </c>
      <c r="AK427" s="4" t="s">
        <v>29</v>
      </c>
      <c r="AL427" s="150"/>
      <c r="AM427" s="150"/>
      <c r="AN427" s="150"/>
      <c r="AO427" s="150"/>
      <c r="AP427" s="150"/>
      <c r="AQ427" s="150"/>
      <c r="AR427" s="150"/>
    </row>
    <row r="428" spans="1:44">
      <c r="A428" s="4" t="s">
        <v>872</v>
      </c>
      <c r="B428" s="44">
        <v>426</v>
      </c>
      <c r="C428" s="5"/>
      <c r="D428" s="54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6">
        <v>45</v>
      </c>
      <c r="AB428" s="4" t="s">
        <v>31</v>
      </c>
      <c r="AC428" s="4" t="s">
        <v>45</v>
      </c>
      <c r="AD428" s="4" t="s">
        <v>8</v>
      </c>
      <c r="AE428" s="4" t="s">
        <v>9</v>
      </c>
      <c r="AF428" s="4" t="s">
        <v>20</v>
      </c>
      <c r="AG428" s="4" t="s">
        <v>41</v>
      </c>
      <c r="AH428" s="4" t="s">
        <v>9</v>
      </c>
      <c r="AI428" s="4" t="s">
        <v>51</v>
      </c>
      <c r="AJ428" s="4" t="s">
        <v>65</v>
      </c>
      <c r="AK428" s="4" t="s">
        <v>15</v>
      </c>
      <c r="AL428" s="150"/>
      <c r="AM428" s="150"/>
      <c r="AN428" s="150"/>
      <c r="AO428" s="150"/>
      <c r="AP428" s="150"/>
      <c r="AQ428" s="150"/>
      <c r="AR428" s="150"/>
    </row>
    <row r="429" spans="1:44">
      <c r="A429" s="4" t="s">
        <v>273</v>
      </c>
      <c r="B429" s="44">
        <v>427</v>
      </c>
      <c r="C429" s="5"/>
      <c r="D429" s="54"/>
      <c r="E429" s="5"/>
      <c r="F429" s="5"/>
      <c r="G429" s="5"/>
      <c r="H429" s="5"/>
      <c r="I429" s="5"/>
      <c r="J429" s="5">
        <v>21</v>
      </c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6">
        <v>78</v>
      </c>
      <c r="AB429" s="4" t="s">
        <v>6</v>
      </c>
      <c r="AC429" s="4" t="s">
        <v>7</v>
      </c>
      <c r="AD429" s="4" t="s">
        <v>8</v>
      </c>
      <c r="AE429" s="4" t="s">
        <v>9</v>
      </c>
      <c r="AF429" s="4" t="s">
        <v>20</v>
      </c>
      <c r="AG429" s="4" t="s">
        <v>27</v>
      </c>
      <c r="AH429" s="4" t="s">
        <v>9</v>
      </c>
      <c r="AI429" s="4" t="s">
        <v>22</v>
      </c>
      <c r="AJ429" s="4" t="s">
        <v>274</v>
      </c>
      <c r="AK429" s="4" t="s">
        <v>160</v>
      </c>
      <c r="AL429" s="150"/>
      <c r="AM429" s="150"/>
      <c r="AN429" s="150"/>
      <c r="AO429" s="150"/>
      <c r="AP429" s="150"/>
      <c r="AQ429" s="150"/>
      <c r="AR429" s="150"/>
    </row>
    <row r="430" spans="1:44">
      <c r="A430" s="4" t="s">
        <v>829</v>
      </c>
      <c r="B430" s="44">
        <v>428</v>
      </c>
      <c r="C430" s="5"/>
      <c r="D430" s="54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6">
        <v>26</v>
      </c>
      <c r="AB430" s="4" t="s">
        <v>31</v>
      </c>
      <c r="AC430" s="4" t="s">
        <v>70</v>
      </c>
      <c r="AD430" s="4" t="s">
        <v>8</v>
      </c>
      <c r="AE430" s="4" t="s">
        <v>9</v>
      </c>
      <c r="AF430" s="4" t="s">
        <v>10</v>
      </c>
      <c r="AG430" s="4" t="s">
        <v>62</v>
      </c>
      <c r="AH430" s="4" t="s">
        <v>9</v>
      </c>
      <c r="AI430" s="4" t="s">
        <v>13</v>
      </c>
      <c r="AJ430" s="4" t="s">
        <v>56</v>
      </c>
      <c r="AK430" s="4" t="s">
        <v>15</v>
      </c>
      <c r="AL430" s="150"/>
      <c r="AM430" s="150"/>
      <c r="AN430" s="150"/>
      <c r="AO430" s="150"/>
      <c r="AP430" s="150"/>
      <c r="AQ430" s="150"/>
      <c r="AR430" s="150"/>
    </row>
    <row r="431" spans="1:44">
      <c r="A431" s="4" t="s">
        <v>349</v>
      </c>
      <c r="B431" s="44">
        <v>429</v>
      </c>
      <c r="C431" s="5"/>
      <c r="D431" s="54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6">
        <v>57</v>
      </c>
      <c r="AB431" s="4" t="s">
        <v>6</v>
      </c>
      <c r="AC431" s="4" t="s">
        <v>25</v>
      </c>
      <c r="AD431" s="4" t="s">
        <v>8</v>
      </c>
      <c r="AE431" s="4" t="s">
        <v>9</v>
      </c>
      <c r="AF431" s="4" t="s">
        <v>10</v>
      </c>
      <c r="AG431" s="4" t="s">
        <v>27</v>
      </c>
      <c r="AH431" s="4" t="s">
        <v>9</v>
      </c>
      <c r="AI431" s="4" t="s">
        <v>13</v>
      </c>
      <c r="AJ431" s="4" t="s">
        <v>350</v>
      </c>
      <c r="AK431" s="4" t="s">
        <v>60</v>
      </c>
      <c r="AL431" s="150"/>
      <c r="AM431" s="150"/>
      <c r="AN431" s="150"/>
      <c r="AO431" s="150"/>
      <c r="AP431" s="150"/>
      <c r="AQ431" s="150"/>
      <c r="AR431" s="150"/>
    </row>
    <row r="432" spans="1:44">
      <c r="A432" s="4" t="s">
        <v>694</v>
      </c>
      <c r="B432" s="44">
        <v>430</v>
      </c>
      <c r="C432" s="5"/>
      <c r="D432" s="54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6">
        <v>66</v>
      </c>
      <c r="AB432" s="4" t="s">
        <v>6</v>
      </c>
      <c r="AC432" s="4" t="s">
        <v>7</v>
      </c>
      <c r="AD432" s="4" t="s">
        <v>8</v>
      </c>
      <c r="AE432" s="4" t="s">
        <v>9</v>
      </c>
      <c r="AF432" s="4" t="s">
        <v>20</v>
      </c>
      <c r="AG432" s="4" t="s">
        <v>41</v>
      </c>
      <c r="AH432" s="4" t="s">
        <v>9</v>
      </c>
      <c r="AI432" s="4" t="s">
        <v>22</v>
      </c>
      <c r="AJ432" s="4" t="s">
        <v>695</v>
      </c>
      <c r="AK432" s="4" t="s">
        <v>60</v>
      </c>
      <c r="AL432" s="150"/>
      <c r="AM432" s="150"/>
      <c r="AN432" s="150"/>
      <c r="AO432" s="150"/>
      <c r="AP432" s="150"/>
      <c r="AQ432" s="150"/>
      <c r="AR432" s="150"/>
    </row>
    <row r="433" spans="1:44">
      <c r="A433" s="4" t="s">
        <v>879</v>
      </c>
      <c r="B433" s="44">
        <v>431</v>
      </c>
      <c r="C433" s="5"/>
      <c r="D433" s="54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6">
        <v>35</v>
      </c>
      <c r="AB433" s="4" t="s">
        <v>6</v>
      </c>
      <c r="AC433" s="4" t="s">
        <v>7</v>
      </c>
      <c r="AD433" s="4" t="s">
        <v>8</v>
      </c>
      <c r="AE433" s="4" t="s">
        <v>9</v>
      </c>
      <c r="AF433" s="4" t="s">
        <v>10</v>
      </c>
      <c r="AG433" s="4" t="s">
        <v>62</v>
      </c>
      <c r="AH433" s="4" t="s">
        <v>9</v>
      </c>
      <c r="AI433" s="4" t="s">
        <v>51</v>
      </c>
      <c r="AJ433" s="4" t="s">
        <v>56</v>
      </c>
      <c r="AK433" s="4" t="s">
        <v>15</v>
      </c>
      <c r="AL433" s="150"/>
      <c r="AM433" s="150"/>
      <c r="AN433" s="150"/>
      <c r="AO433" s="150"/>
      <c r="AP433" s="150"/>
      <c r="AQ433" s="150"/>
      <c r="AR433" s="150"/>
    </row>
    <row r="434" spans="1:44">
      <c r="A434" s="4" t="s">
        <v>467</v>
      </c>
      <c r="B434" s="44">
        <v>432</v>
      </c>
      <c r="C434" s="5"/>
      <c r="D434" s="54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6">
        <v>62</v>
      </c>
      <c r="AB434" s="4" t="s">
        <v>31</v>
      </c>
      <c r="AC434" s="4" t="s">
        <v>25</v>
      </c>
      <c r="AD434" s="4" t="s">
        <v>8</v>
      </c>
      <c r="AE434" s="4" t="s">
        <v>9</v>
      </c>
      <c r="AF434" s="4" t="s">
        <v>20</v>
      </c>
      <c r="AG434" s="4" t="s">
        <v>41</v>
      </c>
      <c r="AH434" s="4" t="s">
        <v>9</v>
      </c>
      <c r="AI434" s="4" t="s">
        <v>13</v>
      </c>
      <c r="AJ434" s="4" t="s">
        <v>171</v>
      </c>
      <c r="AK434" s="4" t="s">
        <v>29</v>
      </c>
      <c r="AL434" s="150"/>
      <c r="AM434" s="150"/>
      <c r="AN434" s="150"/>
      <c r="AO434" s="150"/>
      <c r="AP434" s="150"/>
      <c r="AQ434" s="150"/>
      <c r="AR434" s="150"/>
    </row>
    <row r="435" spans="1:44">
      <c r="A435" s="4" t="s">
        <v>118</v>
      </c>
      <c r="B435" s="44">
        <v>433</v>
      </c>
      <c r="C435" s="5"/>
      <c r="D435" s="54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6">
        <v>42</v>
      </c>
      <c r="AB435" s="4" t="s">
        <v>31</v>
      </c>
      <c r="AC435" s="4" t="s">
        <v>25</v>
      </c>
      <c r="AD435" s="4" t="s">
        <v>18</v>
      </c>
      <c r="AE435" s="4" t="s">
        <v>19</v>
      </c>
      <c r="AF435" s="4" t="s">
        <v>20</v>
      </c>
      <c r="AG435" s="4" t="s">
        <v>41</v>
      </c>
      <c r="AH435" s="4" t="s">
        <v>9</v>
      </c>
      <c r="AI435" s="4" t="s">
        <v>51</v>
      </c>
      <c r="AJ435" s="4" t="s">
        <v>119</v>
      </c>
      <c r="AK435" s="4" t="s">
        <v>15</v>
      </c>
      <c r="AL435" s="150"/>
      <c r="AM435" s="150"/>
      <c r="AN435" s="150"/>
      <c r="AO435" s="150"/>
      <c r="AP435" s="150"/>
      <c r="AQ435" s="150"/>
      <c r="AR435" s="150"/>
    </row>
    <row r="436" spans="1:44">
      <c r="A436" s="4" t="s">
        <v>110</v>
      </c>
      <c r="B436" s="44">
        <v>434</v>
      </c>
      <c r="C436" s="5"/>
      <c r="D436" s="54"/>
      <c r="E436" s="5"/>
      <c r="F436" s="5"/>
      <c r="G436" s="5"/>
      <c r="H436" s="5"/>
      <c r="I436" s="5"/>
      <c r="J436" s="5"/>
      <c r="K436" s="5">
        <v>14</v>
      </c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6">
        <v>57</v>
      </c>
      <c r="AB436" s="4" t="s">
        <v>6</v>
      </c>
      <c r="AC436" s="4" t="s">
        <v>111</v>
      </c>
      <c r="AD436" s="4" t="s">
        <v>18</v>
      </c>
      <c r="AE436" s="4" t="s">
        <v>112</v>
      </c>
      <c r="AF436" s="4" t="s">
        <v>54</v>
      </c>
      <c r="AG436" s="4" t="s">
        <v>27</v>
      </c>
      <c r="AH436" s="4" t="s">
        <v>9</v>
      </c>
      <c r="AI436" s="4" t="s">
        <v>13</v>
      </c>
      <c r="AJ436" s="4" t="s">
        <v>113</v>
      </c>
      <c r="AK436" s="4" t="s">
        <v>15</v>
      </c>
      <c r="AL436" s="150"/>
      <c r="AM436" s="150"/>
      <c r="AN436" s="150"/>
      <c r="AO436" s="150"/>
      <c r="AP436" s="150"/>
      <c r="AQ436" s="150"/>
      <c r="AR436" s="150"/>
    </row>
    <row r="437" spans="1:44">
      <c r="A437" s="4" t="s">
        <v>526</v>
      </c>
      <c r="B437" s="131">
        <v>435</v>
      </c>
      <c r="C437" s="44">
        <v>1</v>
      </c>
      <c r="D437" s="54">
        <v>1</v>
      </c>
      <c r="E437" s="44">
        <v>6</v>
      </c>
      <c r="F437" s="5"/>
      <c r="G437" s="5"/>
      <c r="H437" s="5"/>
      <c r="I437" s="5"/>
      <c r="J437" s="5"/>
      <c r="K437" s="5">
        <v>15</v>
      </c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6">
        <v>33</v>
      </c>
      <c r="AB437" s="4" t="s">
        <v>31</v>
      </c>
      <c r="AC437" s="4" t="s">
        <v>111</v>
      </c>
      <c r="AD437" s="4" t="s">
        <v>8</v>
      </c>
      <c r="AE437" s="4" t="s">
        <v>9</v>
      </c>
      <c r="AF437" s="4" t="s">
        <v>10</v>
      </c>
      <c r="AG437" s="4" t="s">
        <v>27</v>
      </c>
      <c r="AH437" s="4" t="s">
        <v>9</v>
      </c>
      <c r="AI437" s="4" t="s">
        <v>51</v>
      </c>
      <c r="AJ437" s="4" t="s">
        <v>132</v>
      </c>
      <c r="AK437" s="4" t="s">
        <v>15</v>
      </c>
      <c r="AL437" s="41">
        <v>3</v>
      </c>
      <c r="AM437" s="121">
        <v>1</v>
      </c>
      <c r="AN437" s="121">
        <v>1</v>
      </c>
      <c r="AO437" s="121">
        <v>1</v>
      </c>
      <c r="AP437" s="121">
        <v>1</v>
      </c>
      <c r="AQ437" s="121">
        <v>1</v>
      </c>
      <c r="AR437" s="121">
        <v>1</v>
      </c>
    </row>
    <row r="438" spans="1:44">
      <c r="A438" s="4" t="s">
        <v>231</v>
      </c>
      <c r="B438" s="44">
        <v>436</v>
      </c>
      <c r="C438" s="5"/>
      <c r="D438" s="54"/>
      <c r="E438" s="5"/>
      <c r="F438" s="5"/>
      <c r="G438" s="5"/>
      <c r="H438" s="5"/>
      <c r="I438" s="5"/>
      <c r="J438" s="5"/>
      <c r="K438" s="5">
        <v>16</v>
      </c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6">
        <v>51</v>
      </c>
      <c r="AB438" s="4" t="s">
        <v>6</v>
      </c>
      <c r="AC438" s="4" t="s">
        <v>111</v>
      </c>
      <c r="AD438" s="4" t="s">
        <v>8</v>
      </c>
      <c r="AE438" s="4" t="s">
        <v>9</v>
      </c>
      <c r="AF438" s="4" t="s">
        <v>20</v>
      </c>
      <c r="AG438" s="4" t="s">
        <v>108</v>
      </c>
      <c r="AH438" s="4" t="s">
        <v>9</v>
      </c>
      <c r="AI438" s="4" t="s">
        <v>13</v>
      </c>
      <c r="AJ438" s="4" t="s">
        <v>232</v>
      </c>
      <c r="AK438" s="4" t="s">
        <v>29</v>
      </c>
      <c r="AL438" s="150"/>
      <c r="AM438" s="150"/>
      <c r="AN438" s="150"/>
      <c r="AO438" s="150"/>
      <c r="AP438" s="150"/>
      <c r="AQ438" s="150"/>
      <c r="AR438" s="150"/>
    </row>
    <row r="439" spans="1:44">
      <c r="A439" s="4" t="s">
        <v>202</v>
      </c>
      <c r="B439" s="44">
        <v>437</v>
      </c>
      <c r="C439" s="5"/>
      <c r="D439" s="54"/>
      <c r="E439" s="5"/>
      <c r="F439" s="5"/>
      <c r="G439" s="5"/>
      <c r="H439" s="5"/>
      <c r="I439" s="5"/>
      <c r="J439" s="5"/>
      <c r="K439" s="5">
        <v>17</v>
      </c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6">
        <v>31</v>
      </c>
      <c r="AB439" s="4" t="s">
        <v>31</v>
      </c>
      <c r="AC439" s="4" t="s">
        <v>111</v>
      </c>
      <c r="AD439" s="4" t="s">
        <v>8</v>
      </c>
      <c r="AE439" s="4" t="s">
        <v>9</v>
      </c>
      <c r="AF439" s="4" t="s">
        <v>50</v>
      </c>
      <c r="AG439" s="4" t="s">
        <v>41</v>
      </c>
      <c r="AH439" s="4" t="s">
        <v>9</v>
      </c>
      <c r="AI439" s="4" t="s">
        <v>55</v>
      </c>
      <c r="AJ439" s="4" t="s">
        <v>203</v>
      </c>
      <c r="AK439" s="4" t="s">
        <v>15</v>
      </c>
      <c r="AL439" s="150"/>
      <c r="AM439" s="150"/>
      <c r="AN439" s="150"/>
      <c r="AO439" s="150"/>
      <c r="AP439" s="150"/>
      <c r="AQ439" s="150"/>
      <c r="AR439" s="150"/>
    </row>
    <row r="440" spans="1:44">
      <c r="A440" s="4" t="s">
        <v>164</v>
      </c>
      <c r="B440" s="44">
        <v>438</v>
      </c>
      <c r="C440" s="5"/>
      <c r="D440" s="54"/>
      <c r="E440" s="5"/>
      <c r="F440" s="5"/>
      <c r="G440" s="5"/>
      <c r="H440" s="5"/>
      <c r="I440" s="5"/>
      <c r="J440" s="5"/>
      <c r="K440" s="5">
        <v>18</v>
      </c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6">
        <v>27</v>
      </c>
      <c r="AB440" s="4" t="s">
        <v>6</v>
      </c>
      <c r="AC440" s="4" t="s">
        <v>111</v>
      </c>
      <c r="AD440" s="4" t="s">
        <v>8</v>
      </c>
      <c r="AE440" s="4" t="s">
        <v>9</v>
      </c>
      <c r="AF440" s="4" t="s">
        <v>10</v>
      </c>
      <c r="AG440" s="4" t="s">
        <v>21</v>
      </c>
      <c r="AH440" s="4" t="s">
        <v>9</v>
      </c>
      <c r="AI440" s="4" t="s">
        <v>13</v>
      </c>
      <c r="AJ440" s="4" t="s">
        <v>165</v>
      </c>
      <c r="AK440" s="4" t="s">
        <v>15</v>
      </c>
      <c r="AL440" s="150"/>
      <c r="AM440" s="150"/>
      <c r="AN440" s="150"/>
      <c r="AO440" s="150"/>
      <c r="AP440" s="150"/>
      <c r="AQ440" s="150"/>
      <c r="AR440" s="150"/>
    </row>
    <row r="441" spans="1:44">
      <c r="A441" s="4" t="s">
        <v>435</v>
      </c>
      <c r="B441" s="44">
        <v>439</v>
      </c>
      <c r="C441" s="5"/>
      <c r="D441" s="54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6">
        <v>56</v>
      </c>
      <c r="AB441" s="4" t="s">
        <v>31</v>
      </c>
      <c r="AC441" s="4" t="s">
        <v>70</v>
      </c>
      <c r="AD441" s="4" t="s">
        <v>18</v>
      </c>
      <c r="AE441" s="4" t="s">
        <v>19</v>
      </c>
      <c r="AF441" s="4" t="s">
        <v>10</v>
      </c>
      <c r="AG441" s="4" t="s">
        <v>27</v>
      </c>
      <c r="AH441" s="4" t="s">
        <v>9</v>
      </c>
      <c r="AI441" s="4" t="s">
        <v>13</v>
      </c>
      <c r="AJ441" s="4" t="s">
        <v>436</v>
      </c>
      <c r="AK441" s="4" t="s">
        <v>60</v>
      </c>
      <c r="AL441" s="150"/>
      <c r="AM441" s="150"/>
      <c r="AN441" s="150"/>
      <c r="AO441" s="150"/>
      <c r="AP441" s="150"/>
      <c r="AQ441" s="150"/>
      <c r="AR441" s="150"/>
    </row>
    <row r="442" spans="1:44">
      <c r="A442" s="4" t="s">
        <v>24</v>
      </c>
      <c r="B442" s="44">
        <v>440</v>
      </c>
      <c r="C442" s="5"/>
      <c r="D442" s="54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6">
        <v>30</v>
      </c>
      <c r="AB442" s="4" t="s">
        <v>6</v>
      </c>
      <c r="AC442" s="4" t="s">
        <v>25</v>
      </c>
      <c r="AD442" s="4" t="s">
        <v>18</v>
      </c>
      <c r="AE442" s="4" t="s">
        <v>26</v>
      </c>
      <c r="AF442" s="4" t="s">
        <v>10</v>
      </c>
      <c r="AG442" s="4" t="s">
        <v>27</v>
      </c>
      <c r="AH442" s="4" t="s">
        <v>9</v>
      </c>
      <c r="AI442" s="4" t="s">
        <v>13</v>
      </c>
      <c r="AJ442" s="4" t="s">
        <v>28</v>
      </c>
      <c r="AK442" s="4" t="s">
        <v>29</v>
      </c>
      <c r="AL442" s="150"/>
      <c r="AM442" s="150"/>
      <c r="AN442" s="150"/>
      <c r="AO442" s="150"/>
      <c r="AP442" s="150"/>
      <c r="AQ442" s="150"/>
      <c r="AR442" s="150"/>
    </row>
    <row r="443" spans="1:44">
      <c r="A443" s="4" t="s">
        <v>283</v>
      </c>
      <c r="B443" s="44">
        <v>441</v>
      </c>
      <c r="C443" s="5"/>
      <c r="D443" s="54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6">
        <v>57</v>
      </c>
      <c r="AB443" s="4" t="s">
        <v>31</v>
      </c>
      <c r="AC443" s="4" t="s">
        <v>7</v>
      </c>
      <c r="AD443" s="4" t="s">
        <v>8</v>
      </c>
      <c r="AE443" s="4" t="s">
        <v>9</v>
      </c>
      <c r="AF443" s="4" t="s">
        <v>50</v>
      </c>
      <c r="AG443" s="4" t="s">
        <v>41</v>
      </c>
      <c r="AH443" s="4" t="s">
        <v>9</v>
      </c>
      <c r="AI443" s="4" t="s">
        <v>51</v>
      </c>
      <c r="AJ443" s="4" t="s">
        <v>132</v>
      </c>
      <c r="AK443" s="4" t="s">
        <v>15</v>
      </c>
      <c r="AL443" s="150"/>
      <c r="AM443" s="150"/>
      <c r="AN443" s="150"/>
      <c r="AO443" s="150"/>
      <c r="AP443" s="150"/>
      <c r="AQ443" s="150"/>
      <c r="AR443" s="150"/>
    </row>
    <row r="444" spans="1:44">
      <c r="A444" s="4" t="s">
        <v>144</v>
      </c>
      <c r="B444" s="44">
        <v>442</v>
      </c>
      <c r="C444" s="5"/>
      <c r="D444" s="54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6">
        <v>40</v>
      </c>
      <c r="AB444" s="4" t="s">
        <v>6</v>
      </c>
      <c r="AC444" s="4" t="s">
        <v>45</v>
      </c>
      <c r="AD444" s="4" t="s">
        <v>8</v>
      </c>
      <c r="AE444" s="4" t="s">
        <v>9</v>
      </c>
      <c r="AF444" s="4" t="s">
        <v>50</v>
      </c>
      <c r="AG444" s="4" t="s">
        <v>41</v>
      </c>
      <c r="AH444" s="4" t="s">
        <v>9</v>
      </c>
      <c r="AI444" s="4" t="s">
        <v>51</v>
      </c>
      <c r="AJ444" s="4" t="s">
        <v>145</v>
      </c>
      <c r="AK444" s="4" t="s">
        <v>15</v>
      </c>
      <c r="AL444" s="150"/>
      <c r="AM444" s="150"/>
      <c r="AN444" s="150"/>
      <c r="AO444" s="150"/>
      <c r="AP444" s="150"/>
      <c r="AQ444" s="150"/>
      <c r="AR444" s="150"/>
    </row>
    <row r="445" spans="1:44">
      <c r="A445" s="4" t="s">
        <v>358</v>
      </c>
      <c r="B445" s="44">
        <v>443</v>
      </c>
      <c r="C445" s="44">
        <v>1</v>
      </c>
      <c r="D445" s="54"/>
      <c r="E445" s="44">
        <v>1</v>
      </c>
      <c r="F445" s="5">
        <v>5</v>
      </c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6">
        <v>45</v>
      </c>
      <c r="AB445" s="4" t="s">
        <v>31</v>
      </c>
      <c r="AC445" s="4" t="s">
        <v>67</v>
      </c>
      <c r="AD445" s="4" t="s">
        <v>244</v>
      </c>
      <c r="AE445" s="4" t="s">
        <v>49</v>
      </c>
      <c r="AF445" s="4" t="s">
        <v>20</v>
      </c>
      <c r="AG445" s="4" t="s">
        <v>11</v>
      </c>
      <c r="AH445" s="4" t="s">
        <v>359</v>
      </c>
      <c r="AI445" s="4" t="s">
        <v>13</v>
      </c>
      <c r="AJ445" s="4" t="s">
        <v>360</v>
      </c>
      <c r="AK445" s="4" t="s">
        <v>29</v>
      </c>
      <c r="AL445" s="150"/>
      <c r="AM445" s="150"/>
      <c r="AN445" s="150"/>
      <c r="AO445" s="150"/>
      <c r="AP445" s="150"/>
      <c r="AQ445" s="150"/>
      <c r="AR445" s="150"/>
    </row>
    <row r="446" spans="1:44">
      <c r="A446" s="4" t="s">
        <v>254</v>
      </c>
      <c r="B446" s="44">
        <v>444</v>
      </c>
      <c r="C446" s="5"/>
      <c r="D446" s="54"/>
      <c r="E446" s="5"/>
      <c r="F446" s="5"/>
      <c r="G446" s="5"/>
      <c r="H446" s="5"/>
      <c r="I446" s="5">
        <v>34</v>
      </c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6">
        <v>64</v>
      </c>
      <c r="AB446" s="4" t="s">
        <v>31</v>
      </c>
      <c r="AC446" s="4" t="s">
        <v>7</v>
      </c>
      <c r="AD446" s="4" t="s">
        <v>8</v>
      </c>
      <c r="AE446" s="4" t="s">
        <v>9</v>
      </c>
      <c r="AF446" s="4" t="s">
        <v>54</v>
      </c>
      <c r="AG446" s="4" t="s">
        <v>21</v>
      </c>
      <c r="AH446" s="4" t="s">
        <v>9</v>
      </c>
      <c r="AI446" s="4" t="s">
        <v>121</v>
      </c>
      <c r="AJ446" s="4" t="s">
        <v>9</v>
      </c>
      <c r="AK446" s="4" t="s">
        <v>160</v>
      </c>
      <c r="AL446" s="150"/>
      <c r="AM446" s="150"/>
      <c r="AN446" s="150"/>
      <c r="AO446" s="150"/>
      <c r="AP446" s="150"/>
      <c r="AQ446" s="150"/>
      <c r="AR446" s="150"/>
    </row>
    <row r="447" spans="1:44">
      <c r="A447" s="4" t="s">
        <v>257</v>
      </c>
      <c r="B447" s="44">
        <v>445</v>
      </c>
      <c r="C447" s="5"/>
      <c r="D447" s="54"/>
      <c r="E447" s="5"/>
      <c r="F447" s="5"/>
      <c r="G447" s="5"/>
      <c r="H447" s="5"/>
      <c r="I447" s="5">
        <v>35</v>
      </c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6">
        <v>37</v>
      </c>
      <c r="AB447" s="4" t="s">
        <v>31</v>
      </c>
      <c r="AC447" s="4" t="s">
        <v>25</v>
      </c>
      <c r="AD447" s="4" t="s">
        <v>8</v>
      </c>
      <c r="AE447" s="4" t="s">
        <v>9</v>
      </c>
      <c r="AF447" s="4" t="s">
        <v>20</v>
      </c>
      <c r="AG447" s="4" t="s">
        <v>11</v>
      </c>
      <c r="AH447" s="4" t="s">
        <v>258</v>
      </c>
      <c r="AI447" s="4" t="s">
        <v>121</v>
      </c>
      <c r="AJ447" s="4" t="s">
        <v>9</v>
      </c>
      <c r="AK447" s="4" t="s">
        <v>15</v>
      </c>
      <c r="AL447" s="150"/>
      <c r="AM447" s="150"/>
      <c r="AN447" s="150"/>
      <c r="AO447" s="150"/>
      <c r="AP447" s="150"/>
      <c r="AQ447" s="150"/>
      <c r="AR447" s="150"/>
    </row>
    <row r="448" spans="1:44">
      <c r="A448" s="4" t="s">
        <v>596</v>
      </c>
      <c r="B448" s="44">
        <v>446</v>
      </c>
      <c r="C448" s="5"/>
      <c r="D448" s="54"/>
      <c r="E448" s="5"/>
      <c r="F448" s="5"/>
      <c r="G448" s="5"/>
      <c r="H448" s="5"/>
      <c r="I448" s="5"/>
      <c r="J448" s="5"/>
      <c r="K448" s="5">
        <v>19</v>
      </c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6">
        <v>34</v>
      </c>
      <c r="AB448" s="4" t="s">
        <v>6</v>
      </c>
      <c r="AC448" s="4" t="s">
        <v>111</v>
      </c>
      <c r="AD448" s="4" t="s">
        <v>18</v>
      </c>
      <c r="AE448" s="4" t="s">
        <v>127</v>
      </c>
      <c r="AF448" s="4" t="s">
        <v>10</v>
      </c>
      <c r="AG448" s="4" t="s">
        <v>21</v>
      </c>
      <c r="AH448" s="4" t="s">
        <v>9</v>
      </c>
      <c r="AI448" s="4" t="s">
        <v>13</v>
      </c>
      <c r="AJ448" s="4" t="s">
        <v>597</v>
      </c>
      <c r="AK448" s="4" t="s">
        <v>29</v>
      </c>
      <c r="AL448" s="150"/>
      <c r="AM448" s="150"/>
      <c r="AN448" s="150"/>
      <c r="AO448" s="150"/>
      <c r="AP448" s="150"/>
      <c r="AQ448" s="150"/>
      <c r="AR448" s="150"/>
    </row>
    <row r="449" spans="1:44">
      <c r="A449" s="4" t="s">
        <v>624</v>
      </c>
      <c r="B449" s="44">
        <v>447</v>
      </c>
      <c r="C449" s="5"/>
      <c r="D449" s="54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6">
        <v>43</v>
      </c>
      <c r="AB449" s="4" t="s">
        <v>31</v>
      </c>
      <c r="AC449" s="4" t="s">
        <v>25</v>
      </c>
      <c r="AD449" s="4" t="s">
        <v>8</v>
      </c>
      <c r="AE449" s="4" t="s">
        <v>9</v>
      </c>
      <c r="AF449" s="4" t="s">
        <v>20</v>
      </c>
      <c r="AG449" s="4" t="s">
        <v>41</v>
      </c>
      <c r="AH449" s="4" t="s">
        <v>9</v>
      </c>
      <c r="AI449" s="4" t="s">
        <v>51</v>
      </c>
      <c r="AJ449" s="4" t="s">
        <v>625</v>
      </c>
      <c r="AK449" s="4" t="s">
        <v>29</v>
      </c>
      <c r="AL449" s="150"/>
      <c r="AM449" s="150"/>
      <c r="AN449" s="150"/>
      <c r="AO449" s="150"/>
      <c r="AP449" s="150"/>
      <c r="AQ449" s="150"/>
      <c r="AR449" s="150"/>
    </row>
    <row r="450" spans="1:44">
      <c r="A450" s="4" t="s">
        <v>578</v>
      </c>
      <c r="B450" s="44">
        <v>448</v>
      </c>
      <c r="C450" s="5"/>
      <c r="D450" s="54"/>
      <c r="E450" s="5"/>
      <c r="F450" s="5"/>
      <c r="G450" s="5"/>
      <c r="H450" s="5"/>
      <c r="I450" s="5"/>
      <c r="J450" s="5">
        <v>22</v>
      </c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6">
        <v>58</v>
      </c>
      <c r="AB450" s="4" t="s">
        <v>31</v>
      </c>
      <c r="AC450" s="4" t="s">
        <v>32</v>
      </c>
      <c r="AD450" s="4" t="s">
        <v>8</v>
      </c>
      <c r="AE450" s="4" t="s">
        <v>9</v>
      </c>
      <c r="AF450" s="4" t="s">
        <v>20</v>
      </c>
      <c r="AG450" s="4" t="s">
        <v>108</v>
      </c>
      <c r="AH450" s="4" t="s">
        <v>9</v>
      </c>
      <c r="AI450" s="4" t="s">
        <v>13</v>
      </c>
      <c r="AJ450" s="4" t="s">
        <v>277</v>
      </c>
      <c r="AK450" s="4" t="s">
        <v>160</v>
      </c>
      <c r="AL450" s="150"/>
      <c r="AM450" s="150"/>
      <c r="AN450" s="150"/>
      <c r="AO450" s="150"/>
      <c r="AP450" s="150"/>
      <c r="AQ450" s="150"/>
      <c r="AR450" s="150"/>
    </row>
    <row r="451" spans="1:44">
      <c r="A451" s="4" t="s">
        <v>92</v>
      </c>
      <c r="B451" s="44">
        <v>449</v>
      </c>
      <c r="C451" s="5"/>
      <c r="D451" s="54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>
        <v>9</v>
      </c>
      <c r="Z451" s="5"/>
      <c r="AA451" s="6">
        <v>22</v>
      </c>
      <c r="AB451" s="4" t="s">
        <v>6</v>
      </c>
      <c r="AC451" s="4" t="s">
        <v>25</v>
      </c>
      <c r="AD451" s="4" t="s">
        <v>8</v>
      </c>
      <c r="AE451" s="4" t="s">
        <v>9</v>
      </c>
      <c r="AF451" s="4" t="s">
        <v>10</v>
      </c>
      <c r="AG451" s="4" t="s">
        <v>62</v>
      </c>
      <c r="AH451" s="4" t="s">
        <v>9</v>
      </c>
      <c r="AI451" s="4" t="s">
        <v>51</v>
      </c>
      <c r="AJ451" s="4" t="s">
        <v>93</v>
      </c>
      <c r="AK451" s="4" t="s">
        <v>15</v>
      </c>
      <c r="AL451" s="150"/>
      <c r="AM451" s="150"/>
      <c r="AN451" s="150"/>
      <c r="AO451" s="150"/>
      <c r="AP451" s="150"/>
      <c r="AQ451" s="150"/>
      <c r="AR451" s="150"/>
    </row>
    <row r="452" spans="1:44">
      <c r="A452" s="4" t="s">
        <v>720</v>
      </c>
      <c r="B452" s="44">
        <v>450</v>
      </c>
      <c r="C452" s="5"/>
      <c r="D452" s="54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6">
        <v>58</v>
      </c>
      <c r="AB452" s="4" t="s">
        <v>31</v>
      </c>
      <c r="AC452" s="4" t="s">
        <v>7</v>
      </c>
      <c r="AD452" s="4" t="s">
        <v>8</v>
      </c>
      <c r="AE452" s="4" t="s">
        <v>9</v>
      </c>
      <c r="AF452" s="4" t="s">
        <v>10</v>
      </c>
      <c r="AG452" s="4" t="s">
        <v>27</v>
      </c>
      <c r="AH452" s="4" t="s">
        <v>9</v>
      </c>
      <c r="AI452" s="4" t="s">
        <v>13</v>
      </c>
      <c r="AJ452" s="4" t="s">
        <v>721</v>
      </c>
      <c r="AK452" s="4" t="s">
        <v>60</v>
      </c>
      <c r="AL452" s="150"/>
      <c r="AM452" s="150"/>
      <c r="AN452" s="150"/>
      <c r="AO452" s="150"/>
      <c r="AP452" s="150"/>
      <c r="AQ452" s="150"/>
      <c r="AR452" s="150"/>
    </row>
    <row r="453" spans="1:44">
      <c r="A453" s="4" t="s">
        <v>249</v>
      </c>
      <c r="B453" s="44">
        <v>451</v>
      </c>
      <c r="C453" s="5"/>
      <c r="D453" s="54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>
        <v>43</v>
      </c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6">
        <v>60</v>
      </c>
      <c r="AB453" s="4" t="s">
        <v>6</v>
      </c>
      <c r="AC453" s="4" t="s">
        <v>25</v>
      </c>
      <c r="AD453" s="4" t="s">
        <v>8</v>
      </c>
      <c r="AE453" s="4" t="s">
        <v>9</v>
      </c>
      <c r="AF453" s="4" t="s">
        <v>20</v>
      </c>
      <c r="AG453" s="4" t="s">
        <v>21</v>
      </c>
      <c r="AH453" s="4" t="s">
        <v>9</v>
      </c>
      <c r="AI453" s="4" t="s">
        <v>55</v>
      </c>
      <c r="AJ453" s="4" t="s">
        <v>250</v>
      </c>
      <c r="AK453" s="4" t="s">
        <v>15</v>
      </c>
      <c r="AL453" s="150"/>
      <c r="AM453" s="150"/>
      <c r="AN453" s="150"/>
      <c r="AO453" s="150"/>
      <c r="AP453" s="150"/>
      <c r="AQ453" s="150"/>
      <c r="AR453" s="150"/>
    </row>
    <row r="454" spans="1:44">
      <c r="A454" s="4" t="s">
        <v>280</v>
      </c>
      <c r="B454" s="131">
        <v>452</v>
      </c>
      <c r="C454" s="5"/>
      <c r="D454" s="54">
        <v>1</v>
      </c>
      <c r="E454" s="5"/>
      <c r="F454" s="5"/>
      <c r="G454" s="5"/>
      <c r="H454" s="5"/>
      <c r="I454" s="5"/>
      <c r="J454" s="5"/>
      <c r="K454" s="5"/>
      <c r="L454" s="5">
        <v>35</v>
      </c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6">
        <v>53</v>
      </c>
      <c r="AB454" s="4" t="s">
        <v>31</v>
      </c>
      <c r="AC454" s="4" t="s">
        <v>32</v>
      </c>
      <c r="AD454" s="4" t="s">
        <v>8</v>
      </c>
      <c r="AE454" s="4" t="s">
        <v>9</v>
      </c>
      <c r="AF454" s="4" t="s">
        <v>50</v>
      </c>
      <c r="AG454" s="4" t="s">
        <v>41</v>
      </c>
      <c r="AH454" s="4" t="s">
        <v>9</v>
      </c>
      <c r="AI454" s="4" t="s">
        <v>13</v>
      </c>
      <c r="AJ454" s="4" t="s">
        <v>171</v>
      </c>
      <c r="AK454" s="4" t="s">
        <v>60</v>
      </c>
      <c r="AL454" s="121">
        <v>4</v>
      </c>
      <c r="AM454" s="121">
        <v>1</v>
      </c>
      <c r="AN454" s="121">
        <v>1</v>
      </c>
      <c r="AO454" s="121">
        <v>1</v>
      </c>
      <c r="AP454" s="121">
        <v>1</v>
      </c>
      <c r="AQ454" s="121">
        <v>1</v>
      </c>
      <c r="AR454" s="121">
        <v>1</v>
      </c>
    </row>
    <row r="455" spans="1:44">
      <c r="A455" s="4" t="s">
        <v>846</v>
      </c>
      <c r="B455" s="44">
        <v>453</v>
      </c>
      <c r="C455" s="5"/>
      <c r="D455" s="54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>
        <v>15</v>
      </c>
      <c r="T455" s="5"/>
      <c r="U455" s="5"/>
      <c r="V455" s="5"/>
      <c r="W455" s="5"/>
      <c r="X455" s="5"/>
      <c r="Y455" s="5"/>
      <c r="Z455" s="5"/>
      <c r="AA455" s="6">
        <v>75</v>
      </c>
      <c r="AB455" s="4" t="s">
        <v>6</v>
      </c>
      <c r="AC455" s="4" t="s">
        <v>45</v>
      </c>
      <c r="AD455" s="4" t="s">
        <v>8</v>
      </c>
      <c r="AE455" s="4" t="s">
        <v>9</v>
      </c>
      <c r="AF455" s="4" t="s">
        <v>54</v>
      </c>
      <c r="AG455" s="4" t="s">
        <v>21</v>
      </c>
      <c r="AH455" s="4" t="s">
        <v>9</v>
      </c>
      <c r="AI455" s="4" t="s">
        <v>22</v>
      </c>
      <c r="AJ455" s="4" t="s">
        <v>847</v>
      </c>
      <c r="AK455" s="4" t="s">
        <v>29</v>
      </c>
      <c r="AL455" s="150"/>
      <c r="AM455" s="150"/>
      <c r="AN455" s="150"/>
      <c r="AO455" s="150"/>
      <c r="AP455" s="150"/>
      <c r="AQ455" s="150"/>
      <c r="AR455" s="150"/>
    </row>
    <row r="456" spans="1:44">
      <c r="A456" s="4" t="s">
        <v>394</v>
      </c>
      <c r="B456" s="44">
        <v>454</v>
      </c>
      <c r="C456" s="5"/>
      <c r="D456" s="5"/>
      <c r="E456" s="5"/>
      <c r="F456" s="5"/>
      <c r="G456" s="5"/>
      <c r="H456" s="5"/>
      <c r="I456" s="5">
        <v>36</v>
      </c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6">
        <v>54</v>
      </c>
      <c r="AB456" s="4" t="s">
        <v>31</v>
      </c>
      <c r="AC456" s="4" t="s">
        <v>70</v>
      </c>
      <c r="AD456" s="7" t="s">
        <v>59</v>
      </c>
      <c r="AE456" s="4" t="s">
        <v>19</v>
      </c>
      <c r="AF456" s="4" t="s">
        <v>50</v>
      </c>
      <c r="AG456" s="4" t="s">
        <v>41</v>
      </c>
      <c r="AH456" s="4" t="s">
        <v>9</v>
      </c>
      <c r="AI456" s="4" t="s">
        <v>121</v>
      </c>
      <c r="AJ456" s="4" t="s">
        <v>9</v>
      </c>
      <c r="AK456" s="4" t="s">
        <v>29</v>
      </c>
      <c r="AL456" s="150"/>
      <c r="AM456" s="150"/>
      <c r="AN456" s="150"/>
      <c r="AO456" s="150"/>
      <c r="AP456" s="150"/>
      <c r="AQ456" s="150"/>
      <c r="AR456" s="150"/>
    </row>
    <row r="457" spans="1:44">
      <c r="A457" s="4" t="s">
        <v>309</v>
      </c>
      <c r="B457" s="44">
        <v>455</v>
      </c>
      <c r="C457" s="5"/>
      <c r="D457" s="5"/>
      <c r="E457" s="5"/>
      <c r="F457" s="5"/>
      <c r="G457" s="5"/>
      <c r="H457" s="5"/>
      <c r="I457" s="5">
        <v>37</v>
      </c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6">
        <v>40</v>
      </c>
      <c r="AB457" s="4" t="s">
        <v>31</v>
      </c>
      <c r="AC457" s="4" t="s">
        <v>32</v>
      </c>
      <c r="AD457" s="7" t="s">
        <v>191</v>
      </c>
      <c r="AE457" s="4" t="s">
        <v>49</v>
      </c>
      <c r="AF457" s="4" t="s">
        <v>20</v>
      </c>
      <c r="AG457" s="4" t="s">
        <v>41</v>
      </c>
      <c r="AH457" s="4" t="s">
        <v>9</v>
      </c>
      <c r="AI457" s="4" t="s">
        <v>121</v>
      </c>
      <c r="AJ457" s="4" t="s">
        <v>9</v>
      </c>
      <c r="AK457" s="4" t="s">
        <v>15</v>
      </c>
      <c r="AL457" s="150"/>
      <c r="AM457" s="150"/>
      <c r="AN457" s="150"/>
      <c r="AO457" s="150"/>
      <c r="AP457" s="150"/>
      <c r="AQ457" s="150"/>
      <c r="AR457" s="150"/>
    </row>
    <row r="458" spans="1:44">
      <c r="A458" s="4" t="s">
        <v>317</v>
      </c>
      <c r="B458" s="44">
        <v>456</v>
      </c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6">
        <v>70</v>
      </c>
      <c r="AB458" s="4" t="s">
        <v>6</v>
      </c>
      <c r="AC458" s="4" t="s">
        <v>25</v>
      </c>
      <c r="AD458" s="4" t="s">
        <v>18</v>
      </c>
      <c r="AE458" s="4" t="s">
        <v>19</v>
      </c>
      <c r="AF458" s="4" t="s">
        <v>54</v>
      </c>
      <c r="AG458" s="4" t="s">
        <v>27</v>
      </c>
      <c r="AH458" s="4" t="s">
        <v>9</v>
      </c>
      <c r="AI458" s="4" t="s">
        <v>22</v>
      </c>
      <c r="AJ458" s="4" t="s">
        <v>318</v>
      </c>
      <c r="AK458" s="4" t="s">
        <v>15</v>
      </c>
      <c r="AL458" s="150"/>
      <c r="AM458" s="150"/>
      <c r="AN458" s="150"/>
      <c r="AO458" s="150"/>
      <c r="AP458" s="150"/>
      <c r="AQ458" s="150"/>
      <c r="AR458" s="150"/>
    </row>
    <row r="459" spans="1:44">
      <c r="A459" s="4" t="s">
        <v>324</v>
      </c>
      <c r="B459" s="44">
        <v>457</v>
      </c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6">
        <v>50</v>
      </c>
      <c r="AB459" s="4" t="s">
        <v>6</v>
      </c>
      <c r="AC459" s="4" t="s">
        <v>25</v>
      </c>
      <c r="AD459" s="4" t="s">
        <v>8</v>
      </c>
      <c r="AE459" s="4" t="s">
        <v>9</v>
      </c>
      <c r="AF459" s="4" t="s">
        <v>54</v>
      </c>
      <c r="AG459" s="4" t="s">
        <v>41</v>
      </c>
      <c r="AH459" s="4" t="s">
        <v>9</v>
      </c>
      <c r="AI459" s="4" t="s">
        <v>13</v>
      </c>
      <c r="AJ459" s="4" t="s">
        <v>173</v>
      </c>
      <c r="AK459" s="4" t="s">
        <v>29</v>
      </c>
      <c r="AL459" s="150"/>
      <c r="AM459" s="150"/>
      <c r="AN459" s="150"/>
      <c r="AO459" s="150"/>
      <c r="AP459" s="150"/>
      <c r="AQ459" s="150"/>
      <c r="AR459" s="150"/>
    </row>
    <row r="460" spans="1:44" ht="15">
      <c r="B460" s="143"/>
      <c r="AB460" s="108"/>
      <c r="AM460" s="158">
        <f>SUM(AM17:AM454)</f>
        <v>46</v>
      </c>
      <c r="AN460" s="158">
        <f t="shared" ref="AN460:AR460" si="0">SUM(AN17:AN454)</f>
        <v>45</v>
      </c>
      <c r="AO460" s="158">
        <f t="shared" si="0"/>
        <v>42</v>
      </c>
      <c r="AP460" s="158">
        <f t="shared" si="0"/>
        <v>42</v>
      </c>
      <c r="AQ460" s="158">
        <f t="shared" si="0"/>
        <v>41</v>
      </c>
      <c r="AR460" s="158">
        <f t="shared" si="0"/>
        <v>42</v>
      </c>
    </row>
  </sheetData>
  <autoFilter ref="A2:AL460" xr:uid="{00000000-0001-0000-0000-000000000000}"/>
  <mergeCells count="1">
    <mergeCell ref="A1:AR1"/>
  </mergeCells>
  <phoneticPr fontId="19" type="noConversion"/>
  <pageMargins left="0.78749999999999998" right="0.78749999999999998" top="1.05277777777778" bottom="1.05277777777778" header="0.78749999999999998" footer="0.78749999999999998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9331C-CD4F-7A4B-AEFB-21CF7F1E873B}">
  <dimension ref="A1:Y129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I57" sqref="I57"/>
    </sheetView>
  </sheetViews>
  <sheetFormatPr defaultColWidth="11" defaultRowHeight="14.25"/>
  <cols>
    <col min="1" max="1" width="30.5" customWidth="1"/>
    <col min="2" max="10" width="21.875" customWidth="1"/>
    <col min="19" max="19" width="11.875" customWidth="1"/>
    <col min="20" max="20" width="11.75" customWidth="1"/>
    <col min="21" max="25" width="11.875" customWidth="1"/>
  </cols>
  <sheetData>
    <row r="1" spans="1:25" ht="35.1" customHeight="1">
      <c r="A1" s="204" t="s">
        <v>1147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6"/>
    </row>
    <row r="2" spans="1:25" ht="20.100000000000001" customHeight="1">
      <c r="A2" s="104"/>
      <c r="B2" s="42" t="s">
        <v>1171</v>
      </c>
      <c r="C2" s="42" t="s">
        <v>1046</v>
      </c>
      <c r="D2" s="42" t="s">
        <v>1047</v>
      </c>
      <c r="E2" s="42" t="s">
        <v>1120</v>
      </c>
      <c r="F2" s="42" t="s">
        <v>1121</v>
      </c>
      <c r="G2" s="42" t="s">
        <v>1122</v>
      </c>
      <c r="H2" s="42" t="s">
        <v>1123</v>
      </c>
      <c r="I2" s="42" t="s">
        <v>1172</v>
      </c>
      <c r="J2" s="42" t="s">
        <v>1173</v>
      </c>
      <c r="K2" s="161" t="s">
        <v>1139</v>
      </c>
      <c r="L2" s="161" t="s">
        <v>1140</v>
      </c>
      <c r="M2" s="161" t="s">
        <v>1141</v>
      </c>
      <c r="N2" s="161" t="s">
        <v>1142</v>
      </c>
      <c r="O2" s="161" t="s">
        <v>1143</v>
      </c>
      <c r="P2" s="161" t="s">
        <v>1144</v>
      </c>
      <c r="Q2" s="161" t="s">
        <v>1145</v>
      </c>
      <c r="R2" s="161" t="s">
        <v>1146</v>
      </c>
      <c r="S2" s="208" t="s">
        <v>1050</v>
      </c>
      <c r="T2" s="208" t="s">
        <v>1051</v>
      </c>
      <c r="U2" s="208" t="s">
        <v>1127</v>
      </c>
      <c r="V2" s="207" t="s">
        <v>1148</v>
      </c>
      <c r="W2" s="207" t="s">
        <v>1149</v>
      </c>
      <c r="X2" s="207" t="s">
        <v>1150</v>
      </c>
      <c r="Y2" s="207" t="s">
        <v>1151</v>
      </c>
    </row>
    <row r="3" spans="1:25" ht="15.75">
      <c r="A3" s="14" t="s">
        <v>921</v>
      </c>
      <c r="B3" s="76">
        <f ca="1">A3/$B$4*100</f>
        <v>51.819236024202894</v>
      </c>
      <c r="C3" s="20">
        <v>224</v>
      </c>
      <c r="D3" s="76">
        <f>C3/$C$46*100</f>
        <v>49.015317286652078</v>
      </c>
      <c r="E3" s="47">
        <v>25</v>
      </c>
      <c r="F3" s="47">
        <f>E3*2</f>
        <v>50</v>
      </c>
      <c r="G3" s="47">
        <v>25</v>
      </c>
      <c r="H3" s="47">
        <f>G3*2</f>
        <v>50</v>
      </c>
      <c r="I3" s="47">
        <v>23</v>
      </c>
      <c r="J3" s="54">
        <f>I3/$I$46*100</f>
        <v>50</v>
      </c>
      <c r="K3" s="162">
        <v>6</v>
      </c>
      <c r="L3" s="168">
        <f>K3/$K$46*100</f>
        <v>54.54545454545454</v>
      </c>
      <c r="M3" s="162">
        <v>5</v>
      </c>
      <c r="N3" s="168">
        <f>M3/$M$46*100</f>
        <v>45.454545454545453</v>
      </c>
      <c r="O3" s="162">
        <v>6</v>
      </c>
      <c r="P3" s="168">
        <f>O3/$O$46*100</f>
        <v>50</v>
      </c>
      <c r="Q3" s="162">
        <v>6</v>
      </c>
      <c r="R3" s="168">
        <f>Q3/$Q$46*100</f>
        <v>50</v>
      </c>
      <c r="S3" s="208"/>
      <c r="T3" s="208"/>
      <c r="U3" s="208"/>
      <c r="V3" s="207"/>
      <c r="W3" s="207"/>
      <c r="X3" s="207"/>
      <c r="Y3" s="207"/>
    </row>
    <row r="4" spans="1:25" ht="15.75">
      <c r="A4" s="14" t="s">
        <v>922</v>
      </c>
      <c r="B4" s="76">
        <f ca="1">A4/$B$4*100</f>
        <v>48.180763975797099</v>
      </c>
      <c r="C4" s="20">
        <v>232</v>
      </c>
      <c r="D4" s="76">
        <f t="shared" ref="D4:D44" si="0">C4/$C$46*100</f>
        <v>50.76586433260394</v>
      </c>
      <c r="E4" s="47">
        <v>25</v>
      </c>
      <c r="F4" s="47">
        <f t="shared" ref="F4:F46" si="1">E4*2</f>
        <v>50</v>
      </c>
      <c r="G4" s="47">
        <v>25</v>
      </c>
      <c r="H4" s="47">
        <f t="shared" ref="H4:H46" si="2">G4*2</f>
        <v>50</v>
      </c>
      <c r="I4" s="47">
        <v>23</v>
      </c>
      <c r="J4" s="54">
        <f t="shared" ref="J4:J46" si="3">I4/$I$46*100</f>
        <v>50</v>
      </c>
      <c r="K4" s="162">
        <v>5</v>
      </c>
      <c r="L4" s="168">
        <f t="shared" ref="L4:L46" si="4">K4/$K$46*100</f>
        <v>45.454545454545453</v>
      </c>
      <c r="M4" s="162">
        <v>6</v>
      </c>
      <c r="N4" s="168">
        <f t="shared" ref="N4:N46" si="5">M4/$M$46*100</f>
        <v>54.54545454545454</v>
      </c>
      <c r="O4" s="162">
        <v>6</v>
      </c>
      <c r="P4" s="168">
        <f t="shared" ref="P4:P46" si="6">O4/$O$46*100</f>
        <v>50</v>
      </c>
      <c r="Q4" s="162">
        <v>6</v>
      </c>
      <c r="R4" s="168">
        <f t="shared" ref="R4:R46" si="7">Q4/$Q$46*100</f>
        <v>50</v>
      </c>
      <c r="S4" s="208"/>
      <c r="T4" s="208"/>
      <c r="U4" s="208"/>
      <c r="V4" s="207"/>
      <c r="W4" s="207"/>
      <c r="X4" s="207"/>
      <c r="Y4" s="207"/>
    </row>
    <row r="5" spans="1:25" ht="15.75">
      <c r="A5" s="109" t="s">
        <v>58</v>
      </c>
      <c r="B5" s="110" t="s">
        <v>1048</v>
      </c>
      <c r="C5" s="20">
        <v>1</v>
      </c>
      <c r="D5" s="76">
        <f t="shared" si="0"/>
        <v>0.21881838074398249</v>
      </c>
      <c r="E5" s="47">
        <v>0</v>
      </c>
      <c r="F5" s="47">
        <f t="shared" si="1"/>
        <v>0</v>
      </c>
      <c r="G5" s="47">
        <v>0</v>
      </c>
      <c r="H5" s="47">
        <f t="shared" si="2"/>
        <v>0</v>
      </c>
      <c r="I5" s="47">
        <v>0</v>
      </c>
      <c r="J5" s="54">
        <f t="shared" si="3"/>
        <v>0</v>
      </c>
      <c r="K5" s="162">
        <v>0</v>
      </c>
      <c r="L5" s="168">
        <f t="shared" si="4"/>
        <v>0</v>
      </c>
      <c r="M5" s="162">
        <v>0</v>
      </c>
      <c r="N5" s="168">
        <f t="shared" si="5"/>
        <v>0</v>
      </c>
      <c r="O5" s="162">
        <v>0</v>
      </c>
      <c r="P5" s="168">
        <f t="shared" si="6"/>
        <v>0</v>
      </c>
      <c r="Q5" s="162">
        <v>0</v>
      </c>
      <c r="R5" s="168">
        <f t="shared" si="7"/>
        <v>0</v>
      </c>
      <c r="S5" s="208"/>
      <c r="T5" s="208"/>
      <c r="U5" s="208"/>
      <c r="V5" s="207"/>
      <c r="W5" s="207"/>
      <c r="X5" s="207"/>
      <c r="Y5" s="207"/>
    </row>
    <row r="6" spans="1:25" ht="3.95" customHeight="1">
      <c r="A6" s="15"/>
      <c r="B6" s="21"/>
      <c r="C6" s="21"/>
      <c r="D6" s="106"/>
      <c r="E6" s="115"/>
      <c r="F6" s="115"/>
      <c r="G6" s="115"/>
      <c r="H6" s="115"/>
      <c r="I6" s="115"/>
      <c r="J6" s="166"/>
      <c r="K6" s="163"/>
      <c r="L6" s="169"/>
      <c r="M6" s="163"/>
      <c r="N6" s="169"/>
      <c r="O6" s="163"/>
      <c r="P6" s="169"/>
      <c r="Q6" s="163"/>
      <c r="R6" s="169"/>
      <c r="S6" s="208"/>
      <c r="T6" s="208"/>
      <c r="U6" s="208"/>
      <c r="V6" s="207"/>
      <c r="W6" s="207"/>
      <c r="X6" s="207"/>
      <c r="Y6" s="207"/>
    </row>
    <row r="7" spans="1:25" ht="15.75">
      <c r="A7" s="14" t="s">
        <v>923</v>
      </c>
      <c r="B7" s="76">
        <v>18.170061898811426</v>
      </c>
      <c r="C7" s="111">
        <v>42</v>
      </c>
      <c r="D7" s="76">
        <f t="shared" si="0"/>
        <v>9.1903719912472646</v>
      </c>
      <c r="E7" s="111">
        <v>9</v>
      </c>
      <c r="F7" s="47">
        <f t="shared" si="1"/>
        <v>18</v>
      </c>
      <c r="G7" s="47">
        <v>9</v>
      </c>
      <c r="H7" s="47">
        <f t="shared" si="2"/>
        <v>18</v>
      </c>
      <c r="I7" s="47">
        <v>8</v>
      </c>
      <c r="J7" s="54">
        <f t="shared" si="3"/>
        <v>17.391304347826086</v>
      </c>
      <c r="K7" s="162">
        <v>2</v>
      </c>
      <c r="L7" s="168">
        <f t="shared" si="4"/>
        <v>18.181818181818183</v>
      </c>
      <c r="M7" s="162">
        <v>2</v>
      </c>
      <c r="N7" s="168">
        <f t="shared" si="5"/>
        <v>18.181818181818183</v>
      </c>
      <c r="O7" s="162">
        <v>2</v>
      </c>
      <c r="P7" s="168">
        <f t="shared" si="6"/>
        <v>16.666666666666664</v>
      </c>
      <c r="Q7" s="162">
        <v>2</v>
      </c>
      <c r="R7" s="168">
        <f t="shared" si="7"/>
        <v>16.666666666666664</v>
      </c>
      <c r="S7" s="41">
        <v>24</v>
      </c>
      <c r="T7" s="111">
        <v>24</v>
      </c>
      <c r="U7" s="41">
        <v>24</v>
      </c>
      <c r="V7" s="165">
        <v>24</v>
      </c>
      <c r="W7" s="165">
        <v>20</v>
      </c>
      <c r="X7" s="165">
        <v>25</v>
      </c>
      <c r="Y7" s="165">
        <v>28</v>
      </c>
    </row>
    <row r="8" spans="1:25" ht="15.75">
      <c r="A8" s="14" t="s">
        <v>924</v>
      </c>
      <c r="B8" s="76">
        <v>61.968556566214296</v>
      </c>
      <c r="C8" s="111">
        <v>290</v>
      </c>
      <c r="D8" s="76">
        <f t="shared" si="0"/>
        <v>63.457330415754917</v>
      </c>
      <c r="E8" s="111">
        <v>31</v>
      </c>
      <c r="F8" s="47">
        <f t="shared" si="1"/>
        <v>62</v>
      </c>
      <c r="G8" s="47">
        <v>29</v>
      </c>
      <c r="H8" s="153">
        <f t="shared" si="2"/>
        <v>58</v>
      </c>
      <c r="I8" s="47">
        <v>27</v>
      </c>
      <c r="J8" s="54">
        <f t="shared" si="3"/>
        <v>58.695652173913047</v>
      </c>
      <c r="K8" s="162">
        <v>5</v>
      </c>
      <c r="L8" s="168">
        <f t="shared" si="4"/>
        <v>45.454545454545453</v>
      </c>
      <c r="M8" s="162">
        <v>7</v>
      </c>
      <c r="N8" s="168">
        <f t="shared" si="5"/>
        <v>63.636363636363633</v>
      </c>
      <c r="O8" s="162">
        <v>8</v>
      </c>
      <c r="P8" s="168">
        <f t="shared" si="6"/>
        <v>66.666666666666657</v>
      </c>
      <c r="Q8" s="162">
        <v>7</v>
      </c>
      <c r="R8" s="168">
        <f t="shared" si="7"/>
        <v>58.333333333333336</v>
      </c>
      <c r="S8" s="41">
        <v>45</v>
      </c>
      <c r="T8" s="111">
        <v>43</v>
      </c>
      <c r="U8" s="121">
        <v>43</v>
      </c>
      <c r="V8" s="165">
        <v>44</v>
      </c>
      <c r="W8" s="165">
        <v>42</v>
      </c>
      <c r="X8" s="165">
        <v>41</v>
      </c>
      <c r="Y8" s="165">
        <v>45</v>
      </c>
    </row>
    <row r="9" spans="1:25" ht="15.75">
      <c r="A9" s="31" t="s">
        <v>970</v>
      </c>
      <c r="B9" s="76">
        <v>19.861381534974281</v>
      </c>
      <c r="C9" s="111">
        <v>125</v>
      </c>
      <c r="D9" s="76">
        <f t="shared" si="0"/>
        <v>27.352297592997811</v>
      </c>
      <c r="E9" s="111">
        <v>10</v>
      </c>
      <c r="F9" s="47">
        <f t="shared" si="1"/>
        <v>20</v>
      </c>
      <c r="G9" s="47">
        <v>12</v>
      </c>
      <c r="H9" s="153">
        <f t="shared" si="2"/>
        <v>24</v>
      </c>
      <c r="I9" s="47">
        <v>11</v>
      </c>
      <c r="J9" s="170">
        <f t="shared" si="3"/>
        <v>23.913043478260871</v>
      </c>
      <c r="K9" s="162">
        <v>4</v>
      </c>
      <c r="L9" s="168">
        <f t="shared" si="4"/>
        <v>36.363636363636367</v>
      </c>
      <c r="M9" s="162">
        <v>2</v>
      </c>
      <c r="N9" s="168">
        <f t="shared" si="5"/>
        <v>18.181818181818183</v>
      </c>
      <c r="O9" s="162">
        <v>2</v>
      </c>
      <c r="P9" s="168">
        <f t="shared" si="6"/>
        <v>16.666666666666664</v>
      </c>
      <c r="Q9" s="162">
        <v>3</v>
      </c>
      <c r="R9" s="168">
        <f t="shared" si="7"/>
        <v>25</v>
      </c>
      <c r="S9" s="41">
        <v>67</v>
      </c>
      <c r="T9" s="111">
        <v>66</v>
      </c>
      <c r="U9" s="121">
        <v>67</v>
      </c>
      <c r="V9" s="165">
        <v>66</v>
      </c>
      <c r="W9" s="165">
        <v>65</v>
      </c>
      <c r="X9" s="165">
        <v>65</v>
      </c>
      <c r="Y9" s="165">
        <v>67</v>
      </c>
    </row>
    <row r="10" spans="1:25" ht="3.95" customHeight="1">
      <c r="A10" s="15"/>
      <c r="B10" s="21"/>
      <c r="C10" s="21"/>
      <c r="D10" s="106"/>
      <c r="E10" s="116"/>
      <c r="F10" s="115"/>
      <c r="G10" s="152"/>
      <c r="H10" s="115"/>
      <c r="I10" s="152"/>
      <c r="J10" s="166"/>
      <c r="K10" s="164"/>
      <c r="L10" s="169"/>
      <c r="M10" s="164"/>
      <c r="N10" s="169"/>
      <c r="O10" s="164"/>
      <c r="P10" s="169"/>
      <c r="Q10" s="164"/>
      <c r="R10" s="169"/>
      <c r="S10" s="104"/>
      <c r="T10" s="160"/>
      <c r="U10" s="104"/>
      <c r="V10" s="104"/>
      <c r="W10" s="104"/>
      <c r="X10" s="104"/>
      <c r="Y10" s="104"/>
    </row>
    <row r="11" spans="1:25" ht="15.75">
      <c r="A11" s="14" t="s">
        <v>111</v>
      </c>
      <c r="B11" s="76">
        <f ca="1">A11/$B$4*100</f>
        <v>6.9095376419394468</v>
      </c>
      <c r="C11" s="20">
        <v>20</v>
      </c>
      <c r="D11" s="76">
        <f t="shared" si="0"/>
        <v>4.3763676148796495</v>
      </c>
      <c r="E11" s="111">
        <v>3</v>
      </c>
      <c r="F11" s="47">
        <f t="shared" si="1"/>
        <v>6</v>
      </c>
      <c r="G11" s="47">
        <v>4</v>
      </c>
      <c r="H11" s="47">
        <f t="shared" si="2"/>
        <v>8</v>
      </c>
      <c r="I11" s="47">
        <v>4</v>
      </c>
      <c r="J11" s="170">
        <f t="shared" si="3"/>
        <v>8.695652173913043</v>
      </c>
      <c r="K11" s="162">
        <v>1</v>
      </c>
      <c r="L11" s="168">
        <f t="shared" si="4"/>
        <v>9.0909090909090917</v>
      </c>
      <c r="M11" s="162">
        <v>1</v>
      </c>
      <c r="N11" s="168">
        <f t="shared" si="5"/>
        <v>9.0909090909090917</v>
      </c>
      <c r="O11" s="162">
        <v>2</v>
      </c>
      <c r="P11" s="168">
        <f t="shared" si="6"/>
        <v>16.666666666666664</v>
      </c>
      <c r="Q11" s="162">
        <v>0</v>
      </c>
      <c r="R11" s="168">
        <f t="shared" si="7"/>
        <v>0</v>
      </c>
      <c r="S11" s="209"/>
      <c r="T11" s="209"/>
      <c r="U11" s="209"/>
      <c r="V11" s="209"/>
      <c r="W11" s="209"/>
      <c r="X11" s="209"/>
      <c r="Y11" s="209"/>
    </row>
    <row r="12" spans="1:25" ht="15.75">
      <c r="A12" s="14" t="s">
        <v>67</v>
      </c>
      <c r="B12" s="76">
        <f t="shared" ref="B12:B17" ca="1" si="8">A12/$B$4*100</f>
        <v>15.155516263476354</v>
      </c>
      <c r="C12" s="20">
        <v>45</v>
      </c>
      <c r="D12" s="76">
        <f t="shared" si="0"/>
        <v>9.8468271334792128</v>
      </c>
      <c r="E12" s="111">
        <v>7</v>
      </c>
      <c r="F12" s="47">
        <f t="shared" si="1"/>
        <v>14</v>
      </c>
      <c r="G12" s="47">
        <v>7</v>
      </c>
      <c r="H12" s="47">
        <f t="shared" si="2"/>
        <v>14</v>
      </c>
      <c r="I12" s="47">
        <v>6</v>
      </c>
      <c r="J12" s="54">
        <f t="shared" si="3"/>
        <v>13.043478260869565</v>
      </c>
      <c r="K12" s="162">
        <v>1</v>
      </c>
      <c r="L12" s="168">
        <f t="shared" si="4"/>
        <v>9.0909090909090917</v>
      </c>
      <c r="M12" s="162">
        <v>2</v>
      </c>
      <c r="N12" s="168">
        <f t="shared" si="5"/>
        <v>18.181818181818183</v>
      </c>
      <c r="O12" s="162">
        <v>1</v>
      </c>
      <c r="P12" s="168">
        <f t="shared" si="6"/>
        <v>8.3333333333333321</v>
      </c>
      <c r="Q12" s="162">
        <v>2</v>
      </c>
      <c r="R12" s="168">
        <f t="shared" si="7"/>
        <v>16.666666666666664</v>
      </c>
      <c r="S12" s="209"/>
      <c r="T12" s="209"/>
      <c r="U12" s="209"/>
      <c r="V12" s="209"/>
      <c r="W12" s="209"/>
      <c r="X12" s="209"/>
      <c r="Y12" s="209"/>
    </row>
    <row r="13" spans="1:25" ht="15.75">
      <c r="A13" s="14" t="s">
        <v>32</v>
      </c>
      <c r="B13" s="76">
        <f t="shared" ca="1" si="8"/>
        <v>6.3664649758315441</v>
      </c>
      <c r="C13" s="20">
        <v>44</v>
      </c>
      <c r="D13" s="76">
        <f t="shared" si="0"/>
        <v>9.62800875273523</v>
      </c>
      <c r="E13" s="111">
        <v>3</v>
      </c>
      <c r="F13" s="47">
        <f t="shared" si="1"/>
        <v>6</v>
      </c>
      <c r="G13" s="47">
        <v>3</v>
      </c>
      <c r="H13" s="47">
        <f t="shared" si="2"/>
        <v>6</v>
      </c>
      <c r="I13" s="47">
        <v>3</v>
      </c>
      <c r="J13" s="54">
        <f t="shared" si="3"/>
        <v>6.5217391304347823</v>
      </c>
      <c r="K13" s="162">
        <v>0</v>
      </c>
      <c r="L13" s="168">
        <f t="shared" si="4"/>
        <v>0</v>
      </c>
      <c r="M13" s="162">
        <v>1</v>
      </c>
      <c r="N13" s="168">
        <f t="shared" si="5"/>
        <v>9.0909090909090917</v>
      </c>
      <c r="O13" s="162">
        <v>1</v>
      </c>
      <c r="P13" s="168">
        <f t="shared" si="6"/>
        <v>8.3333333333333321</v>
      </c>
      <c r="Q13" s="162">
        <v>1</v>
      </c>
      <c r="R13" s="168">
        <f t="shared" si="7"/>
        <v>8.3333333333333321</v>
      </c>
      <c r="S13" s="209"/>
      <c r="T13" s="209"/>
      <c r="U13" s="209"/>
      <c r="V13" s="209"/>
      <c r="W13" s="209"/>
      <c r="X13" s="209"/>
      <c r="Y13" s="209"/>
    </row>
    <row r="14" spans="1:25" ht="15.75">
      <c r="A14" s="14" t="s">
        <v>70</v>
      </c>
      <c r="B14" s="76">
        <f t="shared" ca="1" si="8"/>
        <v>13.590594394755273</v>
      </c>
      <c r="C14" s="20">
        <v>61</v>
      </c>
      <c r="D14" s="76">
        <f t="shared" si="0"/>
        <v>13.347921225382933</v>
      </c>
      <c r="E14" s="111">
        <v>7</v>
      </c>
      <c r="F14" s="47">
        <f t="shared" si="1"/>
        <v>14</v>
      </c>
      <c r="G14" s="47">
        <v>6</v>
      </c>
      <c r="H14" s="47">
        <f t="shared" si="2"/>
        <v>12</v>
      </c>
      <c r="I14" s="47">
        <v>6</v>
      </c>
      <c r="J14" s="54">
        <f t="shared" si="3"/>
        <v>13.043478260869565</v>
      </c>
      <c r="K14" s="162">
        <v>3</v>
      </c>
      <c r="L14" s="168">
        <f t="shared" si="4"/>
        <v>27.27272727272727</v>
      </c>
      <c r="M14" s="162">
        <v>1</v>
      </c>
      <c r="N14" s="168">
        <f t="shared" si="5"/>
        <v>9.0909090909090917</v>
      </c>
      <c r="O14" s="162">
        <v>1</v>
      </c>
      <c r="P14" s="168">
        <f t="shared" si="6"/>
        <v>8.3333333333333321</v>
      </c>
      <c r="Q14" s="162">
        <v>1</v>
      </c>
      <c r="R14" s="168">
        <f t="shared" si="7"/>
        <v>8.3333333333333321</v>
      </c>
      <c r="S14" s="209"/>
      <c r="T14" s="209"/>
      <c r="U14" s="209"/>
      <c r="V14" s="209"/>
      <c r="W14" s="209"/>
      <c r="X14" s="209"/>
      <c r="Y14" s="209"/>
    </row>
    <row r="15" spans="1:25" ht="15.75">
      <c r="A15" s="14" t="s">
        <v>7</v>
      </c>
      <c r="B15" s="76">
        <f t="shared" ca="1" si="8"/>
        <v>28.215667589009954</v>
      </c>
      <c r="C15" s="20">
        <v>142</v>
      </c>
      <c r="D15" s="76">
        <f t="shared" si="0"/>
        <v>31.072210065645518</v>
      </c>
      <c r="E15" s="111">
        <v>13</v>
      </c>
      <c r="F15" s="47">
        <f t="shared" si="1"/>
        <v>26</v>
      </c>
      <c r="G15" s="47">
        <v>13</v>
      </c>
      <c r="H15" s="47">
        <f t="shared" si="2"/>
        <v>26</v>
      </c>
      <c r="I15" s="47">
        <v>12</v>
      </c>
      <c r="J15" s="54">
        <f t="shared" si="3"/>
        <v>26.086956521739129</v>
      </c>
      <c r="K15" s="162">
        <v>1</v>
      </c>
      <c r="L15" s="168">
        <f t="shared" si="4"/>
        <v>9.0909090909090917</v>
      </c>
      <c r="M15" s="162">
        <v>3</v>
      </c>
      <c r="N15" s="168">
        <f t="shared" si="5"/>
        <v>27.27272727272727</v>
      </c>
      <c r="O15" s="162">
        <v>2</v>
      </c>
      <c r="P15" s="168">
        <f t="shared" si="6"/>
        <v>16.666666666666664</v>
      </c>
      <c r="Q15" s="162">
        <v>6</v>
      </c>
      <c r="R15" s="168">
        <f t="shared" si="7"/>
        <v>50</v>
      </c>
      <c r="S15" s="209"/>
      <c r="T15" s="209"/>
      <c r="U15" s="209"/>
      <c r="V15" s="209"/>
      <c r="W15" s="209"/>
      <c r="X15" s="209"/>
      <c r="Y15" s="209"/>
    </row>
    <row r="16" spans="1:25" ht="15.75">
      <c r="A16" s="14" t="s">
        <v>45</v>
      </c>
      <c r="B16" s="76">
        <f t="shared" ca="1" si="8"/>
        <v>11.627266151532199</v>
      </c>
      <c r="C16" s="20">
        <v>56</v>
      </c>
      <c r="D16" s="76">
        <f t="shared" si="0"/>
        <v>12.253829321663019</v>
      </c>
      <c r="E16" s="111">
        <v>6</v>
      </c>
      <c r="F16" s="47">
        <f t="shared" si="1"/>
        <v>12</v>
      </c>
      <c r="G16" s="47">
        <v>6</v>
      </c>
      <c r="H16" s="47">
        <f t="shared" si="2"/>
        <v>12</v>
      </c>
      <c r="I16" s="47">
        <v>5</v>
      </c>
      <c r="J16" s="54">
        <f t="shared" si="3"/>
        <v>10.869565217391305</v>
      </c>
      <c r="K16" s="162">
        <v>1</v>
      </c>
      <c r="L16" s="168">
        <f t="shared" si="4"/>
        <v>9.0909090909090917</v>
      </c>
      <c r="M16" s="162">
        <v>2</v>
      </c>
      <c r="N16" s="168">
        <f t="shared" si="5"/>
        <v>18.181818181818183</v>
      </c>
      <c r="O16" s="162">
        <v>2</v>
      </c>
      <c r="P16" s="168">
        <f t="shared" si="6"/>
        <v>16.666666666666664</v>
      </c>
      <c r="Q16" s="174">
        <v>0</v>
      </c>
      <c r="R16" s="168">
        <f t="shared" si="7"/>
        <v>0</v>
      </c>
      <c r="S16" s="209"/>
      <c r="T16" s="209"/>
      <c r="U16" s="209"/>
      <c r="V16" s="209"/>
      <c r="W16" s="209"/>
      <c r="X16" s="209"/>
      <c r="Y16" s="209"/>
    </row>
    <row r="17" spans="1:25" ht="15.75">
      <c r="A17" s="14" t="s">
        <v>25</v>
      </c>
      <c r="B17" s="76">
        <f t="shared" ca="1" si="8"/>
        <v>18.134952983455229</v>
      </c>
      <c r="C17" s="20">
        <v>83</v>
      </c>
      <c r="D17" s="76">
        <f t="shared" si="0"/>
        <v>18.161925601750546</v>
      </c>
      <c r="E17" s="111">
        <v>8</v>
      </c>
      <c r="F17" s="47">
        <f t="shared" si="1"/>
        <v>16</v>
      </c>
      <c r="G17" s="47">
        <v>8</v>
      </c>
      <c r="H17" s="47">
        <f t="shared" si="2"/>
        <v>16</v>
      </c>
      <c r="I17" s="47">
        <v>7</v>
      </c>
      <c r="J17" s="54">
        <f t="shared" si="3"/>
        <v>15.217391304347828</v>
      </c>
      <c r="K17" s="162">
        <v>2</v>
      </c>
      <c r="L17" s="168">
        <f t="shared" si="4"/>
        <v>18.181818181818183</v>
      </c>
      <c r="M17" s="162">
        <v>1</v>
      </c>
      <c r="N17" s="168">
        <f t="shared" si="5"/>
        <v>9.0909090909090917</v>
      </c>
      <c r="O17" s="162">
        <v>3</v>
      </c>
      <c r="P17" s="168">
        <f t="shared" si="6"/>
        <v>25</v>
      </c>
      <c r="Q17" s="162">
        <v>1</v>
      </c>
      <c r="R17" s="168">
        <f t="shared" si="7"/>
        <v>8.3333333333333321</v>
      </c>
      <c r="S17" s="209"/>
      <c r="T17" s="209"/>
      <c r="U17" s="209"/>
      <c r="V17" s="209"/>
      <c r="W17" s="209"/>
      <c r="X17" s="209"/>
      <c r="Y17" s="209"/>
    </row>
    <row r="18" spans="1:25" ht="15.75">
      <c r="A18" s="52" t="s">
        <v>926</v>
      </c>
      <c r="B18" s="112" t="s">
        <v>1048</v>
      </c>
      <c r="C18" s="55">
        <v>6</v>
      </c>
      <c r="D18" s="76">
        <f t="shared" si="0"/>
        <v>1.3129102844638949</v>
      </c>
      <c r="E18" s="111">
        <v>3</v>
      </c>
      <c r="F18" s="47">
        <f t="shared" si="1"/>
        <v>6</v>
      </c>
      <c r="G18" s="47">
        <v>3</v>
      </c>
      <c r="H18" s="47">
        <f t="shared" si="2"/>
        <v>6</v>
      </c>
      <c r="I18" s="47">
        <v>3</v>
      </c>
      <c r="J18" s="54">
        <f t="shared" si="3"/>
        <v>6.5217391304347823</v>
      </c>
      <c r="K18" s="162">
        <v>2</v>
      </c>
      <c r="L18" s="168">
        <f t="shared" si="4"/>
        <v>18.181818181818183</v>
      </c>
      <c r="M18" s="162">
        <v>0</v>
      </c>
      <c r="N18" s="168">
        <f t="shared" si="5"/>
        <v>0</v>
      </c>
      <c r="O18" s="162">
        <v>0</v>
      </c>
      <c r="P18" s="168">
        <f t="shared" si="6"/>
        <v>0</v>
      </c>
      <c r="Q18" s="162">
        <v>1</v>
      </c>
      <c r="R18" s="168">
        <f t="shared" si="7"/>
        <v>8.3333333333333321</v>
      </c>
      <c r="S18" s="209"/>
      <c r="T18" s="209"/>
      <c r="U18" s="209"/>
      <c r="V18" s="209"/>
      <c r="W18" s="209"/>
      <c r="X18" s="209"/>
      <c r="Y18" s="209"/>
    </row>
    <row r="19" spans="1:25" ht="3.95" customHeight="1">
      <c r="A19" s="15"/>
      <c r="B19" s="103"/>
      <c r="C19" s="21"/>
      <c r="D19" s="106"/>
      <c r="E19" s="116"/>
      <c r="F19" s="115"/>
      <c r="G19" s="115"/>
      <c r="H19" s="115"/>
      <c r="I19" s="115"/>
      <c r="J19" s="166"/>
      <c r="K19" s="164"/>
      <c r="L19" s="169"/>
      <c r="M19" s="164"/>
      <c r="N19" s="169"/>
      <c r="O19" s="164"/>
      <c r="P19" s="169"/>
      <c r="Q19" s="164"/>
      <c r="R19" s="169"/>
      <c r="S19" s="209"/>
      <c r="T19" s="209"/>
      <c r="U19" s="209"/>
      <c r="V19" s="209"/>
      <c r="W19" s="209"/>
      <c r="X19" s="209"/>
      <c r="Y19" s="209"/>
    </row>
    <row r="20" spans="1:25" ht="15.75">
      <c r="A20" s="14" t="s">
        <v>927</v>
      </c>
      <c r="B20" s="76">
        <f t="shared" ref="B20:B25" ca="1" si="9">A20/$B$4*100</f>
        <v>45.317289918137249</v>
      </c>
      <c r="C20" s="20">
        <v>323</v>
      </c>
      <c r="D20" s="76">
        <f t="shared" si="0"/>
        <v>70.678336980306341</v>
      </c>
      <c r="E20" s="111">
        <v>25</v>
      </c>
      <c r="F20" s="153">
        <f t="shared" si="1"/>
        <v>50</v>
      </c>
      <c r="G20" s="47">
        <v>28</v>
      </c>
      <c r="H20" s="155">
        <f t="shared" si="2"/>
        <v>56</v>
      </c>
      <c r="I20" s="47">
        <v>25</v>
      </c>
      <c r="J20" s="171">
        <f t="shared" si="3"/>
        <v>54.347826086956516</v>
      </c>
      <c r="K20" s="162">
        <v>5</v>
      </c>
      <c r="L20" s="168">
        <f t="shared" si="4"/>
        <v>45.454545454545453</v>
      </c>
      <c r="M20" s="162">
        <v>7</v>
      </c>
      <c r="N20" s="168">
        <f t="shared" si="5"/>
        <v>63.636363636363633</v>
      </c>
      <c r="O20" s="162">
        <v>6</v>
      </c>
      <c r="P20" s="168">
        <f t="shared" si="6"/>
        <v>50</v>
      </c>
      <c r="Q20" s="162">
        <v>7</v>
      </c>
      <c r="R20" s="168">
        <f t="shared" si="7"/>
        <v>58.333333333333336</v>
      </c>
      <c r="S20" s="209"/>
      <c r="T20" s="209"/>
      <c r="U20" s="209"/>
      <c r="V20" s="209"/>
      <c r="W20" s="209"/>
      <c r="X20" s="209"/>
      <c r="Y20" s="209"/>
    </row>
    <row r="21" spans="1:25" ht="15.75">
      <c r="A21" s="14" t="s">
        <v>928</v>
      </c>
      <c r="B21" s="76">
        <f t="shared" ca="1" si="9"/>
        <v>23.766605049542463</v>
      </c>
      <c r="C21" s="20">
        <v>90</v>
      </c>
      <c r="D21" s="76">
        <f t="shared" si="0"/>
        <v>19.693654266958426</v>
      </c>
      <c r="E21" s="111">
        <v>12</v>
      </c>
      <c r="F21" s="47">
        <f t="shared" si="1"/>
        <v>24</v>
      </c>
      <c r="G21" s="47">
        <v>11</v>
      </c>
      <c r="H21" s="47">
        <f t="shared" si="2"/>
        <v>22</v>
      </c>
      <c r="I21" s="47">
        <v>10</v>
      </c>
      <c r="J21" s="54">
        <f t="shared" si="3"/>
        <v>21.739130434782609</v>
      </c>
      <c r="K21" s="162">
        <v>3</v>
      </c>
      <c r="L21" s="168">
        <f t="shared" si="4"/>
        <v>27.27272727272727</v>
      </c>
      <c r="M21" s="162">
        <v>1</v>
      </c>
      <c r="N21" s="168">
        <f t="shared" si="5"/>
        <v>9.0909090909090917</v>
      </c>
      <c r="O21" s="162">
        <v>4</v>
      </c>
      <c r="P21" s="168">
        <f t="shared" si="6"/>
        <v>33.333333333333329</v>
      </c>
      <c r="Q21" s="162">
        <v>2</v>
      </c>
      <c r="R21" s="168">
        <f t="shared" si="7"/>
        <v>16.666666666666664</v>
      </c>
      <c r="S21" s="209"/>
      <c r="T21" s="209"/>
      <c r="U21" s="209"/>
      <c r="V21" s="209"/>
      <c r="W21" s="209"/>
      <c r="X21" s="209"/>
      <c r="Y21" s="209"/>
    </row>
    <row r="22" spans="1:25" ht="15.75">
      <c r="A22" s="14" t="s">
        <v>929</v>
      </c>
      <c r="B22" s="76">
        <f t="shared" ca="1" si="9"/>
        <v>9.7925301675143803</v>
      </c>
      <c r="C22" s="20">
        <v>17</v>
      </c>
      <c r="D22" s="76">
        <f t="shared" si="0"/>
        <v>3.7199124726477026</v>
      </c>
      <c r="E22" s="111">
        <v>5</v>
      </c>
      <c r="F22" s="47">
        <f t="shared" si="1"/>
        <v>10</v>
      </c>
      <c r="G22" s="47">
        <v>5</v>
      </c>
      <c r="H22" s="47">
        <f t="shared" si="2"/>
        <v>10</v>
      </c>
      <c r="I22" s="47">
        <v>5</v>
      </c>
      <c r="J22" s="54">
        <f t="shared" si="3"/>
        <v>10.869565217391305</v>
      </c>
      <c r="K22" s="162">
        <v>1</v>
      </c>
      <c r="L22" s="168">
        <f t="shared" si="4"/>
        <v>9.0909090909090917</v>
      </c>
      <c r="M22" s="162">
        <v>1</v>
      </c>
      <c r="N22" s="168">
        <f t="shared" si="5"/>
        <v>9.0909090909090917</v>
      </c>
      <c r="O22" s="162">
        <v>1</v>
      </c>
      <c r="P22" s="168">
        <f t="shared" si="6"/>
        <v>8.3333333333333321</v>
      </c>
      <c r="Q22" s="162">
        <v>2</v>
      </c>
      <c r="R22" s="168">
        <f t="shared" si="7"/>
        <v>16.666666666666664</v>
      </c>
      <c r="S22" s="209"/>
      <c r="T22" s="209"/>
      <c r="U22" s="209"/>
      <c r="V22" s="209"/>
      <c r="W22" s="209"/>
      <c r="X22" s="209"/>
      <c r="Y22" s="209"/>
    </row>
    <row r="23" spans="1:25" ht="15.75">
      <c r="A23" s="14" t="s">
        <v>930</v>
      </c>
      <c r="B23" s="76">
        <f t="shared" ca="1" si="9"/>
        <v>4.4479143942960144</v>
      </c>
      <c r="C23" s="20">
        <v>5</v>
      </c>
      <c r="D23" s="76">
        <f t="shared" si="0"/>
        <v>1.0940919037199124</v>
      </c>
      <c r="E23" s="111">
        <v>2</v>
      </c>
      <c r="F23" s="47">
        <f t="shared" si="1"/>
        <v>4</v>
      </c>
      <c r="G23" s="47">
        <v>1</v>
      </c>
      <c r="H23" s="154">
        <f t="shared" si="2"/>
        <v>2</v>
      </c>
      <c r="I23" s="47">
        <v>1</v>
      </c>
      <c r="J23" s="170">
        <f t="shared" si="3"/>
        <v>2.1739130434782608</v>
      </c>
      <c r="K23" s="162">
        <v>0</v>
      </c>
      <c r="L23" s="168">
        <f t="shared" si="4"/>
        <v>0</v>
      </c>
      <c r="M23" s="162">
        <v>1</v>
      </c>
      <c r="N23" s="168">
        <f t="shared" si="5"/>
        <v>9.0909090909090917</v>
      </c>
      <c r="O23" s="162">
        <v>0</v>
      </c>
      <c r="P23" s="168">
        <f t="shared" si="6"/>
        <v>0</v>
      </c>
      <c r="Q23" s="162">
        <v>0</v>
      </c>
      <c r="R23" s="168">
        <f t="shared" si="7"/>
        <v>0</v>
      </c>
      <c r="S23" s="209"/>
      <c r="T23" s="209"/>
      <c r="U23" s="209"/>
      <c r="V23" s="209"/>
      <c r="W23" s="209"/>
      <c r="X23" s="209"/>
      <c r="Y23" s="209"/>
    </row>
    <row r="24" spans="1:25" ht="15.75">
      <c r="A24" s="14" t="s">
        <v>931</v>
      </c>
      <c r="B24" s="76">
        <f t="shared" ca="1" si="9"/>
        <v>3.589101806032355</v>
      </c>
      <c r="C24" s="20">
        <v>8</v>
      </c>
      <c r="D24" s="76">
        <f t="shared" si="0"/>
        <v>1.7505470459518599</v>
      </c>
      <c r="E24" s="111">
        <v>2</v>
      </c>
      <c r="F24" s="47">
        <f t="shared" si="1"/>
        <v>4</v>
      </c>
      <c r="G24" s="47">
        <v>1</v>
      </c>
      <c r="H24" s="154">
        <f t="shared" si="2"/>
        <v>2</v>
      </c>
      <c r="I24" s="47">
        <v>1</v>
      </c>
      <c r="J24" s="170">
        <f t="shared" si="3"/>
        <v>2.1739130434782608</v>
      </c>
      <c r="K24" s="162">
        <v>0</v>
      </c>
      <c r="L24" s="168">
        <f t="shared" si="4"/>
        <v>0</v>
      </c>
      <c r="M24" s="162">
        <v>0</v>
      </c>
      <c r="N24" s="168">
        <f t="shared" si="5"/>
        <v>0</v>
      </c>
      <c r="O24" s="162">
        <v>1</v>
      </c>
      <c r="P24" s="168">
        <f t="shared" si="6"/>
        <v>8.3333333333333321</v>
      </c>
      <c r="Q24" s="162">
        <v>0</v>
      </c>
      <c r="R24" s="168">
        <f t="shared" si="7"/>
        <v>0</v>
      </c>
      <c r="S24" s="209"/>
      <c r="T24" s="209"/>
      <c r="U24" s="209"/>
      <c r="V24" s="209"/>
      <c r="W24" s="209"/>
      <c r="X24" s="209"/>
      <c r="Y24" s="209"/>
    </row>
    <row r="25" spans="1:25" ht="15.75">
      <c r="A25" s="31" t="s">
        <v>58</v>
      </c>
      <c r="B25" s="77">
        <f t="shared" ca="1" si="9"/>
        <v>13.086558664477538</v>
      </c>
      <c r="C25" s="33">
        <v>14</v>
      </c>
      <c r="D25" s="76">
        <f t="shared" si="0"/>
        <v>3.0634573304157549</v>
      </c>
      <c r="E25" s="111">
        <v>4</v>
      </c>
      <c r="F25" s="155">
        <f t="shared" si="1"/>
        <v>8</v>
      </c>
      <c r="G25" s="47">
        <v>4</v>
      </c>
      <c r="H25" s="155">
        <f t="shared" si="2"/>
        <v>8</v>
      </c>
      <c r="I25" s="47">
        <v>4</v>
      </c>
      <c r="J25" s="54">
        <f t="shared" si="3"/>
        <v>8.695652173913043</v>
      </c>
      <c r="K25" s="162">
        <v>2</v>
      </c>
      <c r="L25" s="168">
        <f t="shared" si="4"/>
        <v>18.181818181818183</v>
      </c>
      <c r="M25" s="162">
        <v>1</v>
      </c>
      <c r="N25" s="168">
        <f t="shared" si="5"/>
        <v>9.0909090909090917</v>
      </c>
      <c r="O25" s="162">
        <v>0</v>
      </c>
      <c r="P25" s="168">
        <f t="shared" si="6"/>
        <v>0</v>
      </c>
      <c r="Q25" s="162">
        <v>1</v>
      </c>
      <c r="R25" s="168">
        <f t="shared" si="7"/>
        <v>8.3333333333333321</v>
      </c>
      <c r="S25" s="209"/>
      <c r="T25" s="209"/>
      <c r="U25" s="209"/>
      <c r="V25" s="209"/>
      <c r="W25" s="209"/>
      <c r="X25" s="209"/>
      <c r="Y25" s="209"/>
    </row>
    <row r="26" spans="1:25" ht="3.95" customHeight="1">
      <c r="A26" s="15"/>
      <c r="B26" s="103"/>
      <c r="C26" s="16"/>
      <c r="D26" s="106"/>
      <c r="E26" s="117"/>
      <c r="F26" s="115"/>
      <c r="G26" s="115"/>
      <c r="H26" s="115"/>
      <c r="I26" s="115" t="s">
        <v>1124</v>
      </c>
      <c r="J26" s="166"/>
      <c r="K26" s="164"/>
      <c r="L26" s="169"/>
      <c r="M26" s="164"/>
      <c r="N26" s="169"/>
      <c r="O26" s="164"/>
      <c r="P26" s="169"/>
      <c r="Q26" s="164"/>
      <c r="R26" s="169"/>
      <c r="S26" s="209"/>
      <c r="T26" s="209"/>
      <c r="U26" s="209"/>
      <c r="V26" s="209"/>
      <c r="W26" s="209"/>
      <c r="X26" s="209"/>
      <c r="Y26" s="209"/>
    </row>
    <row r="27" spans="1:25" ht="15.75">
      <c r="A27" s="14" t="s">
        <v>782</v>
      </c>
      <c r="B27" s="76">
        <v>12.2</v>
      </c>
      <c r="C27" s="25">
        <v>106</v>
      </c>
      <c r="D27" s="76">
        <f t="shared" si="0"/>
        <v>23.194748358862142</v>
      </c>
      <c r="E27" s="111">
        <v>7</v>
      </c>
      <c r="F27" s="47">
        <f t="shared" si="1"/>
        <v>14</v>
      </c>
      <c r="G27" s="47">
        <v>6</v>
      </c>
      <c r="H27" s="47">
        <f t="shared" si="2"/>
        <v>12</v>
      </c>
      <c r="I27" s="47">
        <v>6</v>
      </c>
      <c r="J27" s="54">
        <f t="shared" si="3"/>
        <v>13.043478260869565</v>
      </c>
      <c r="K27" s="162">
        <v>1</v>
      </c>
      <c r="L27" s="168">
        <f t="shared" si="4"/>
        <v>9.0909090909090917</v>
      </c>
      <c r="M27" s="162">
        <v>2</v>
      </c>
      <c r="N27" s="168">
        <f t="shared" si="5"/>
        <v>18.181818181818183</v>
      </c>
      <c r="O27" s="162">
        <v>2</v>
      </c>
      <c r="P27" s="168">
        <f t="shared" si="6"/>
        <v>16.666666666666664</v>
      </c>
      <c r="Q27" s="162">
        <v>1</v>
      </c>
      <c r="R27" s="168">
        <f t="shared" si="7"/>
        <v>8.3333333333333321</v>
      </c>
      <c r="S27" s="209"/>
      <c r="T27" s="209"/>
      <c r="U27" s="209"/>
      <c r="V27" s="209"/>
      <c r="W27" s="209"/>
      <c r="X27" s="209"/>
      <c r="Y27" s="209"/>
    </row>
    <row r="28" spans="1:25" ht="15.75">
      <c r="A28" s="49" t="s">
        <v>1036</v>
      </c>
      <c r="B28" s="76">
        <v>48.15</v>
      </c>
      <c r="C28" s="25">
        <v>144</v>
      </c>
      <c r="D28" s="76">
        <f t="shared" si="0"/>
        <v>31.50984682713348</v>
      </c>
      <c r="E28" s="111">
        <v>23</v>
      </c>
      <c r="F28" s="47">
        <f t="shared" si="1"/>
        <v>46</v>
      </c>
      <c r="G28" s="47">
        <v>21</v>
      </c>
      <c r="H28" s="153">
        <f t="shared" si="2"/>
        <v>42</v>
      </c>
      <c r="I28" s="47">
        <v>19</v>
      </c>
      <c r="J28" s="170">
        <f t="shared" si="3"/>
        <v>41.304347826086953</v>
      </c>
      <c r="K28" s="162">
        <v>4</v>
      </c>
      <c r="L28" s="168">
        <f t="shared" si="4"/>
        <v>36.363636363636367</v>
      </c>
      <c r="M28" s="162">
        <v>3</v>
      </c>
      <c r="N28" s="168">
        <f t="shared" si="5"/>
        <v>27.27272727272727</v>
      </c>
      <c r="O28" s="162">
        <v>4</v>
      </c>
      <c r="P28" s="168">
        <f t="shared" si="6"/>
        <v>33.333333333333329</v>
      </c>
      <c r="Q28" s="174">
        <v>8</v>
      </c>
      <c r="R28" s="168">
        <f t="shared" si="7"/>
        <v>66.666666666666657</v>
      </c>
      <c r="S28" s="209"/>
      <c r="T28" s="209"/>
      <c r="U28" s="209"/>
      <c r="V28" s="209"/>
      <c r="W28" s="209"/>
      <c r="X28" s="209"/>
      <c r="Y28" s="209"/>
    </row>
    <row r="29" spans="1:25" ht="15.75">
      <c r="A29" s="49" t="s">
        <v>1037</v>
      </c>
      <c r="B29" s="76">
        <v>7.5</v>
      </c>
      <c r="C29" s="25">
        <v>24</v>
      </c>
      <c r="D29" s="76">
        <f t="shared" si="0"/>
        <v>5.2516411378555796</v>
      </c>
      <c r="E29" s="111">
        <v>4</v>
      </c>
      <c r="F29" s="47">
        <f t="shared" si="1"/>
        <v>8</v>
      </c>
      <c r="G29" s="47">
        <v>4</v>
      </c>
      <c r="H29" s="47">
        <f t="shared" si="2"/>
        <v>8</v>
      </c>
      <c r="I29" s="47">
        <v>3</v>
      </c>
      <c r="J29" s="54">
        <f t="shared" si="3"/>
        <v>6.5217391304347823</v>
      </c>
      <c r="K29" s="162">
        <v>1</v>
      </c>
      <c r="L29" s="168">
        <f t="shared" si="4"/>
        <v>9.0909090909090917</v>
      </c>
      <c r="M29" s="162">
        <v>1</v>
      </c>
      <c r="N29" s="168">
        <f t="shared" si="5"/>
        <v>9.0909090909090917</v>
      </c>
      <c r="O29" s="162">
        <v>1</v>
      </c>
      <c r="P29" s="168">
        <f t="shared" si="6"/>
        <v>8.3333333333333321</v>
      </c>
      <c r="Q29" s="162">
        <v>0</v>
      </c>
      <c r="R29" s="168">
        <f t="shared" si="7"/>
        <v>0</v>
      </c>
      <c r="S29" s="209"/>
      <c r="T29" s="209"/>
      <c r="U29" s="209"/>
      <c r="V29" s="209"/>
      <c r="W29" s="209"/>
      <c r="X29" s="209"/>
      <c r="Y29" s="209"/>
    </row>
    <row r="30" spans="1:25" ht="15.75">
      <c r="A30" s="49" t="s">
        <v>1038</v>
      </c>
      <c r="B30" s="76">
        <v>8.5</v>
      </c>
      <c r="C30" s="25">
        <v>54</v>
      </c>
      <c r="D30" s="76">
        <f t="shared" si="0"/>
        <v>11.816192560175056</v>
      </c>
      <c r="E30" s="111">
        <v>6</v>
      </c>
      <c r="F30" s="153">
        <f t="shared" si="1"/>
        <v>12</v>
      </c>
      <c r="G30" s="47">
        <v>7</v>
      </c>
      <c r="H30" s="154">
        <f t="shared" si="2"/>
        <v>14</v>
      </c>
      <c r="I30" s="47">
        <v>7</v>
      </c>
      <c r="J30" s="170">
        <f t="shared" si="3"/>
        <v>15.217391304347828</v>
      </c>
      <c r="K30" s="162">
        <v>2</v>
      </c>
      <c r="L30" s="168">
        <f t="shared" si="4"/>
        <v>18.181818181818183</v>
      </c>
      <c r="M30" s="162">
        <v>1</v>
      </c>
      <c r="N30" s="168">
        <f t="shared" si="5"/>
        <v>9.0909090909090917</v>
      </c>
      <c r="O30" s="162">
        <v>2</v>
      </c>
      <c r="P30" s="168">
        <f t="shared" si="6"/>
        <v>16.666666666666664</v>
      </c>
      <c r="Q30" s="162">
        <v>2</v>
      </c>
      <c r="R30" s="168">
        <f t="shared" si="7"/>
        <v>16.666666666666664</v>
      </c>
      <c r="S30" s="209"/>
      <c r="T30" s="209"/>
      <c r="U30" s="209"/>
      <c r="V30" s="209"/>
      <c r="W30" s="209"/>
      <c r="X30" s="209"/>
      <c r="Y30" s="209"/>
    </row>
    <row r="31" spans="1:25" ht="15.75">
      <c r="A31" s="49" t="s">
        <v>1039</v>
      </c>
      <c r="B31" s="76">
        <v>2.25</v>
      </c>
      <c r="C31" s="25">
        <v>12</v>
      </c>
      <c r="D31" s="76">
        <f t="shared" si="0"/>
        <v>2.6258205689277898</v>
      </c>
      <c r="E31" s="111">
        <v>2</v>
      </c>
      <c r="F31" s="153">
        <f t="shared" si="1"/>
        <v>4</v>
      </c>
      <c r="G31" s="47">
        <v>2</v>
      </c>
      <c r="H31" s="153">
        <f t="shared" si="2"/>
        <v>4</v>
      </c>
      <c r="I31" s="47">
        <v>2</v>
      </c>
      <c r="J31" s="54">
        <f t="shared" si="3"/>
        <v>4.3478260869565215</v>
      </c>
      <c r="K31" s="162">
        <v>0</v>
      </c>
      <c r="L31" s="168">
        <f t="shared" si="4"/>
        <v>0</v>
      </c>
      <c r="M31" s="162">
        <v>2</v>
      </c>
      <c r="N31" s="168">
        <f t="shared" si="5"/>
        <v>18.181818181818183</v>
      </c>
      <c r="O31" s="162">
        <v>0</v>
      </c>
      <c r="P31" s="168">
        <f t="shared" si="6"/>
        <v>0</v>
      </c>
      <c r="Q31" s="162">
        <v>0</v>
      </c>
      <c r="R31" s="168">
        <f t="shared" si="7"/>
        <v>0</v>
      </c>
      <c r="S31" s="209"/>
      <c r="T31" s="209"/>
      <c r="U31" s="209"/>
      <c r="V31" s="209"/>
      <c r="W31" s="209"/>
      <c r="X31" s="209"/>
      <c r="Y31" s="209"/>
    </row>
    <row r="32" spans="1:25" ht="15.75">
      <c r="A32" s="49" t="s">
        <v>1040</v>
      </c>
      <c r="B32" s="76">
        <v>15.5</v>
      </c>
      <c r="C32" s="25">
        <v>78</v>
      </c>
      <c r="D32" s="76">
        <f t="shared" si="0"/>
        <v>17.067833698030636</v>
      </c>
      <c r="E32" s="111">
        <v>6</v>
      </c>
      <c r="F32" s="153">
        <f t="shared" si="1"/>
        <v>12</v>
      </c>
      <c r="G32" s="47">
        <v>8</v>
      </c>
      <c r="H32" s="47">
        <f t="shared" si="2"/>
        <v>16</v>
      </c>
      <c r="I32" s="47">
        <v>7</v>
      </c>
      <c r="J32" s="54">
        <f t="shared" si="3"/>
        <v>15.217391304347828</v>
      </c>
      <c r="K32" s="162">
        <v>3</v>
      </c>
      <c r="L32" s="168">
        <f t="shared" si="4"/>
        <v>27.27272727272727</v>
      </c>
      <c r="M32" s="162">
        <v>2</v>
      </c>
      <c r="N32" s="168">
        <f t="shared" si="5"/>
        <v>18.181818181818183</v>
      </c>
      <c r="O32" s="162">
        <v>1</v>
      </c>
      <c r="P32" s="168">
        <f t="shared" si="6"/>
        <v>8.3333333333333321</v>
      </c>
      <c r="Q32" s="162">
        <v>1</v>
      </c>
      <c r="R32" s="168">
        <f t="shared" si="7"/>
        <v>8.3333333333333321</v>
      </c>
      <c r="S32" s="209"/>
      <c r="T32" s="209"/>
      <c r="U32" s="209"/>
      <c r="V32" s="209"/>
      <c r="W32" s="209"/>
      <c r="X32" s="209"/>
      <c r="Y32" s="209"/>
    </row>
    <row r="33" spans="1:25" ht="15.75">
      <c r="A33" s="176" t="s">
        <v>1163</v>
      </c>
      <c r="B33" s="76">
        <v>4.3499999999999996</v>
      </c>
      <c r="C33" s="25">
        <v>39</v>
      </c>
      <c r="D33" s="76">
        <f t="shared" si="0"/>
        <v>8.5339168490153181</v>
      </c>
      <c r="E33" s="111">
        <v>2</v>
      </c>
      <c r="F33" s="47">
        <f t="shared" si="1"/>
        <v>4</v>
      </c>
      <c r="G33" s="47">
        <v>2</v>
      </c>
      <c r="H33" s="47">
        <f t="shared" si="2"/>
        <v>4</v>
      </c>
      <c r="I33" s="47">
        <v>2</v>
      </c>
      <c r="J33" s="54">
        <f t="shared" si="3"/>
        <v>4.3478260869565215</v>
      </c>
      <c r="K33" s="162">
        <v>0</v>
      </c>
      <c r="L33" s="168">
        <f t="shared" si="4"/>
        <v>0</v>
      </c>
      <c r="M33" s="162">
        <v>0</v>
      </c>
      <c r="N33" s="168">
        <f t="shared" si="5"/>
        <v>0</v>
      </c>
      <c r="O33" s="162">
        <v>2</v>
      </c>
      <c r="P33" s="168">
        <f t="shared" si="6"/>
        <v>16.666666666666664</v>
      </c>
      <c r="Q33" s="162">
        <v>0</v>
      </c>
      <c r="R33" s="168">
        <f t="shared" si="7"/>
        <v>0</v>
      </c>
      <c r="S33" s="209"/>
      <c r="T33" s="209"/>
      <c r="U33" s="209"/>
      <c r="V33" s="209"/>
      <c r="W33" s="209"/>
      <c r="X33" s="209"/>
      <c r="Y33" s="209"/>
    </row>
    <row r="34" spans="1:25" ht="3" customHeight="1">
      <c r="A34" s="105"/>
      <c r="B34" s="103"/>
      <c r="C34" s="28"/>
      <c r="D34" s="106"/>
      <c r="E34" s="117"/>
      <c r="F34" s="115"/>
      <c r="G34" s="115"/>
      <c r="H34" s="115"/>
      <c r="I34" s="115"/>
      <c r="J34" s="166"/>
      <c r="K34" s="164"/>
      <c r="L34" s="169"/>
      <c r="M34" s="164"/>
      <c r="N34" s="169"/>
      <c r="O34" s="164"/>
      <c r="P34" s="169"/>
      <c r="Q34" s="164"/>
      <c r="R34" s="169"/>
      <c r="S34" s="208" t="s">
        <v>1052</v>
      </c>
      <c r="T34" s="208" t="s">
        <v>1053</v>
      </c>
      <c r="U34" s="208" t="s">
        <v>1128</v>
      </c>
      <c r="V34" s="207" t="s">
        <v>1152</v>
      </c>
      <c r="W34" s="207" t="s">
        <v>1153</v>
      </c>
      <c r="X34" s="207" t="s">
        <v>1154</v>
      </c>
      <c r="Y34" s="207" t="s">
        <v>1155</v>
      </c>
    </row>
    <row r="35" spans="1:25" ht="15.75">
      <c r="A35" s="30" t="s">
        <v>959</v>
      </c>
      <c r="B35" s="76">
        <v>16.850000000000001</v>
      </c>
      <c r="C35" s="25">
        <v>102</v>
      </c>
      <c r="D35" s="76">
        <f t="shared" si="0"/>
        <v>22.319474835886215</v>
      </c>
      <c r="E35" s="111">
        <v>9</v>
      </c>
      <c r="F35" s="47">
        <f t="shared" si="1"/>
        <v>18</v>
      </c>
      <c r="G35" s="47">
        <v>9</v>
      </c>
      <c r="H35" s="47">
        <f t="shared" si="2"/>
        <v>18</v>
      </c>
      <c r="I35" s="47">
        <v>7</v>
      </c>
      <c r="J35" s="54">
        <f t="shared" si="3"/>
        <v>15.217391304347828</v>
      </c>
      <c r="K35" s="162">
        <v>2</v>
      </c>
      <c r="L35" s="168">
        <f t="shared" si="4"/>
        <v>18.181818181818183</v>
      </c>
      <c r="M35" s="162">
        <v>1</v>
      </c>
      <c r="N35" s="168">
        <f t="shared" si="5"/>
        <v>9.0909090909090917</v>
      </c>
      <c r="O35" s="162">
        <v>2</v>
      </c>
      <c r="P35" s="168">
        <f t="shared" si="6"/>
        <v>16.666666666666664</v>
      </c>
      <c r="Q35" s="162">
        <v>2</v>
      </c>
      <c r="R35" s="168">
        <f t="shared" si="7"/>
        <v>16.666666666666664</v>
      </c>
      <c r="S35" s="208"/>
      <c r="T35" s="208"/>
      <c r="U35" s="208"/>
      <c r="V35" s="207"/>
      <c r="W35" s="207"/>
      <c r="X35" s="207"/>
      <c r="Y35" s="207"/>
    </row>
    <row r="36" spans="1:25" ht="15.75">
      <c r="A36" s="109" t="s">
        <v>1160</v>
      </c>
      <c r="B36" s="76">
        <v>29.4</v>
      </c>
      <c r="C36" s="25">
        <v>123</v>
      </c>
      <c r="D36" s="76">
        <f t="shared" si="0"/>
        <v>26.914660831509845</v>
      </c>
      <c r="E36" s="111">
        <v>17</v>
      </c>
      <c r="F36" s="153">
        <f t="shared" si="1"/>
        <v>34</v>
      </c>
      <c r="G36" s="47">
        <v>18</v>
      </c>
      <c r="H36" s="153">
        <f t="shared" si="2"/>
        <v>36</v>
      </c>
      <c r="I36" s="47">
        <v>17</v>
      </c>
      <c r="J36" s="170">
        <f t="shared" si="3"/>
        <v>36.95652173913043</v>
      </c>
      <c r="K36" s="162">
        <v>4</v>
      </c>
      <c r="L36" s="168">
        <f t="shared" si="4"/>
        <v>36.363636363636367</v>
      </c>
      <c r="M36" s="162">
        <v>5</v>
      </c>
      <c r="N36" s="168">
        <f t="shared" si="5"/>
        <v>45.454545454545453</v>
      </c>
      <c r="O36" s="162">
        <v>4</v>
      </c>
      <c r="P36" s="168">
        <f t="shared" si="6"/>
        <v>33.333333333333329</v>
      </c>
      <c r="Q36" s="162">
        <v>4</v>
      </c>
      <c r="R36" s="168">
        <f t="shared" si="7"/>
        <v>33.333333333333329</v>
      </c>
      <c r="S36" s="208"/>
      <c r="T36" s="208"/>
      <c r="U36" s="208"/>
      <c r="V36" s="207"/>
      <c r="W36" s="207"/>
      <c r="X36" s="207"/>
      <c r="Y36" s="207"/>
    </row>
    <row r="37" spans="1:25" ht="15.75">
      <c r="A37" s="109" t="s">
        <v>1161</v>
      </c>
      <c r="B37" s="76">
        <v>31.1</v>
      </c>
      <c r="C37" s="25">
        <v>146</v>
      </c>
      <c r="D37" s="76">
        <f t="shared" si="0"/>
        <v>31.947483588621445</v>
      </c>
      <c r="E37" s="111">
        <v>13</v>
      </c>
      <c r="F37" s="153">
        <f t="shared" si="1"/>
        <v>26</v>
      </c>
      <c r="G37" s="47">
        <v>12</v>
      </c>
      <c r="H37" s="153">
        <f t="shared" si="2"/>
        <v>24</v>
      </c>
      <c r="I37" s="47">
        <v>10</v>
      </c>
      <c r="J37" s="170">
        <f t="shared" si="3"/>
        <v>21.739130434782609</v>
      </c>
      <c r="K37" s="162">
        <v>1</v>
      </c>
      <c r="L37" s="168">
        <f t="shared" si="4"/>
        <v>9.0909090909090917</v>
      </c>
      <c r="M37" s="162">
        <v>3</v>
      </c>
      <c r="N37" s="168">
        <f t="shared" si="5"/>
        <v>27.27272727272727</v>
      </c>
      <c r="O37" s="162">
        <v>3</v>
      </c>
      <c r="P37" s="168">
        <f t="shared" si="6"/>
        <v>25</v>
      </c>
      <c r="Q37" s="162">
        <v>3</v>
      </c>
      <c r="R37" s="168">
        <f t="shared" si="7"/>
        <v>25</v>
      </c>
      <c r="S37" s="208"/>
      <c r="T37" s="208"/>
      <c r="U37" s="208"/>
      <c r="V37" s="207"/>
      <c r="W37" s="207"/>
      <c r="X37" s="207"/>
      <c r="Y37" s="207"/>
    </row>
    <row r="38" spans="1:25" ht="15.75">
      <c r="A38" s="109" t="s">
        <v>1162</v>
      </c>
      <c r="B38" s="76">
        <v>7.3000000000000007</v>
      </c>
      <c r="C38" s="25">
        <v>34</v>
      </c>
      <c r="D38" s="76">
        <f t="shared" si="0"/>
        <v>7.4398249452954053</v>
      </c>
      <c r="E38" s="111">
        <v>4</v>
      </c>
      <c r="F38" s="47">
        <f t="shared" si="1"/>
        <v>8</v>
      </c>
      <c r="G38" s="47">
        <v>4</v>
      </c>
      <c r="H38" s="47">
        <f t="shared" si="2"/>
        <v>8</v>
      </c>
      <c r="I38" s="47">
        <v>4</v>
      </c>
      <c r="J38" s="54">
        <f t="shared" si="3"/>
        <v>8.695652173913043</v>
      </c>
      <c r="K38" s="162">
        <v>2</v>
      </c>
      <c r="L38" s="168">
        <f t="shared" si="4"/>
        <v>18.181818181818183</v>
      </c>
      <c r="M38" s="174">
        <v>0</v>
      </c>
      <c r="N38" s="168">
        <f t="shared" si="5"/>
        <v>0</v>
      </c>
      <c r="O38" s="162">
        <v>1</v>
      </c>
      <c r="P38" s="168">
        <f t="shared" si="6"/>
        <v>8.3333333333333321</v>
      </c>
      <c r="Q38" s="162">
        <v>1</v>
      </c>
      <c r="R38" s="168">
        <f t="shared" si="7"/>
        <v>8.3333333333333321</v>
      </c>
      <c r="S38" s="208"/>
      <c r="T38" s="208"/>
      <c r="U38" s="208"/>
      <c r="V38" s="207"/>
      <c r="W38" s="207"/>
      <c r="X38" s="207"/>
      <c r="Y38" s="207"/>
    </row>
    <row r="39" spans="1:25" ht="15.75">
      <c r="A39" s="109" t="s">
        <v>11</v>
      </c>
      <c r="B39" s="76">
        <v>14.95</v>
      </c>
      <c r="C39" s="25">
        <v>52</v>
      </c>
      <c r="D39" s="76">
        <f t="shared" si="0"/>
        <v>11.37855579868709</v>
      </c>
      <c r="E39" s="111">
        <v>7</v>
      </c>
      <c r="F39" s="47">
        <f t="shared" si="1"/>
        <v>14</v>
      </c>
      <c r="G39" s="47">
        <v>7</v>
      </c>
      <c r="H39" s="47">
        <f t="shared" si="2"/>
        <v>14</v>
      </c>
      <c r="I39" s="47">
        <v>8</v>
      </c>
      <c r="J39" s="54">
        <f t="shared" si="3"/>
        <v>17.391304347826086</v>
      </c>
      <c r="K39" s="162">
        <v>2</v>
      </c>
      <c r="L39" s="168">
        <f t="shared" si="4"/>
        <v>18.181818181818183</v>
      </c>
      <c r="M39" s="162">
        <v>2</v>
      </c>
      <c r="N39" s="168">
        <f t="shared" si="5"/>
        <v>18.181818181818183</v>
      </c>
      <c r="O39" s="162">
        <v>2</v>
      </c>
      <c r="P39" s="168">
        <f t="shared" si="6"/>
        <v>16.666666666666664</v>
      </c>
      <c r="Q39" s="162">
        <v>2</v>
      </c>
      <c r="R39" s="168">
        <f t="shared" si="7"/>
        <v>16.666666666666664</v>
      </c>
      <c r="S39" s="47" t="s">
        <v>1054</v>
      </c>
      <c r="T39" s="47" t="s">
        <v>1055</v>
      </c>
      <c r="U39" s="41" t="s">
        <v>1126</v>
      </c>
      <c r="V39" s="165" t="s">
        <v>1156</v>
      </c>
      <c r="W39" s="165" t="s">
        <v>1157</v>
      </c>
      <c r="X39" s="165" t="s">
        <v>1158</v>
      </c>
      <c r="Y39" s="165" t="s">
        <v>1159</v>
      </c>
    </row>
    <row r="40" spans="1:25" ht="3.95" customHeight="1">
      <c r="A40" s="15"/>
      <c r="B40" s="106"/>
      <c r="C40" s="28"/>
      <c r="D40" s="106"/>
      <c r="E40" s="116"/>
      <c r="F40" s="115"/>
      <c r="G40" s="152"/>
      <c r="H40" s="115"/>
      <c r="I40" s="152"/>
      <c r="J40" s="166"/>
      <c r="K40" s="164"/>
      <c r="L40" s="169"/>
      <c r="M40" s="164"/>
      <c r="N40" s="169"/>
      <c r="O40" s="164"/>
      <c r="P40" s="169"/>
      <c r="Q40" s="164"/>
      <c r="R40" s="169"/>
      <c r="S40" s="104"/>
      <c r="T40" s="104"/>
      <c r="U40" s="104"/>
      <c r="V40" s="104"/>
      <c r="W40" s="104"/>
      <c r="X40" s="104"/>
      <c r="Y40" s="104"/>
    </row>
    <row r="41" spans="1:25" ht="15.75">
      <c r="A41" s="109" t="s">
        <v>1170</v>
      </c>
      <c r="B41" s="76">
        <v>20.85</v>
      </c>
      <c r="C41" s="25">
        <v>49</v>
      </c>
      <c r="D41" s="76">
        <f t="shared" si="0"/>
        <v>10.722100656455142</v>
      </c>
      <c r="E41" s="111">
        <v>9</v>
      </c>
      <c r="F41" s="47">
        <f t="shared" si="1"/>
        <v>18</v>
      </c>
      <c r="G41" s="47">
        <v>7</v>
      </c>
      <c r="H41" s="153">
        <f t="shared" si="2"/>
        <v>14</v>
      </c>
      <c r="I41" s="47">
        <v>5</v>
      </c>
      <c r="J41" s="172">
        <f t="shared" si="3"/>
        <v>10.869565217391305</v>
      </c>
      <c r="K41" s="162">
        <v>1</v>
      </c>
      <c r="L41" s="168">
        <f t="shared" si="4"/>
        <v>9.0909090909090917</v>
      </c>
      <c r="M41" s="162">
        <v>2</v>
      </c>
      <c r="N41" s="168">
        <f t="shared" si="5"/>
        <v>18.181818181818183</v>
      </c>
      <c r="O41" s="174">
        <v>0</v>
      </c>
      <c r="P41" s="168">
        <f t="shared" si="6"/>
        <v>0</v>
      </c>
      <c r="Q41" s="162">
        <v>2</v>
      </c>
      <c r="R41" s="168">
        <f t="shared" si="7"/>
        <v>16.666666666666664</v>
      </c>
      <c r="S41" s="209"/>
      <c r="T41" s="209"/>
      <c r="U41" s="209"/>
      <c r="V41" s="209"/>
      <c r="W41" s="209"/>
      <c r="X41" s="209"/>
      <c r="Y41" s="209"/>
    </row>
    <row r="42" spans="1:25" ht="15.75">
      <c r="A42" s="109" t="s">
        <v>1169</v>
      </c>
      <c r="B42" s="76">
        <v>21.4</v>
      </c>
      <c r="C42" s="25">
        <v>77</v>
      </c>
      <c r="D42" s="76">
        <f t="shared" si="0"/>
        <v>16.849015317286653</v>
      </c>
      <c r="E42" s="111">
        <v>8</v>
      </c>
      <c r="F42" s="153">
        <f t="shared" si="1"/>
        <v>16</v>
      </c>
      <c r="G42" s="47">
        <v>6</v>
      </c>
      <c r="H42" s="153">
        <f t="shared" si="2"/>
        <v>12</v>
      </c>
      <c r="I42" s="47">
        <v>5</v>
      </c>
      <c r="J42" s="172">
        <f t="shared" si="3"/>
        <v>10.869565217391305</v>
      </c>
      <c r="K42" s="174">
        <v>0</v>
      </c>
      <c r="L42" s="168">
        <f t="shared" si="4"/>
        <v>0</v>
      </c>
      <c r="M42" s="162">
        <v>2</v>
      </c>
      <c r="N42" s="168">
        <f t="shared" si="5"/>
        <v>18.181818181818183</v>
      </c>
      <c r="O42" s="162">
        <v>1</v>
      </c>
      <c r="P42" s="168">
        <f t="shared" si="6"/>
        <v>8.3333333333333321</v>
      </c>
      <c r="Q42" s="162">
        <v>2</v>
      </c>
      <c r="R42" s="168">
        <f t="shared" si="7"/>
        <v>16.666666666666664</v>
      </c>
      <c r="S42" s="209"/>
      <c r="T42" s="209"/>
      <c r="U42" s="209"/>
      <c r="V42" s="209"/>
      <c r="W42" s="209"/>
      <c r="X42" s="209"/>
      <c r="Y42" s="209"/>
    </row>
    <row r="43" spans="1:25" ht="15.75">
      <c r="A43" s="109" t="s">
        <v>1168</v>
      </c>
      <c r="B43" s="76">
        <v>19.299999999999997</v>
      </c>
      <c r="C43" s="25">
        <v>72</v>
      </c>
      <c r="D43" s="76">
        <f t="shared" si="0"/>
        <v>15.75492341356674</v>
      </c>
      <c r="E43" s="111">
        <v>9</v>
      </c>
      <c r="F43" s="47">
        <f t="shared" si="1"/>
        <v>18</v>
      </c>
      <c r="G43" s="47">
        <v>6</v>
      </c>
      <c r="H43" s="153">
        <f t="shared" si="2"/>
        <v>12</v>
      </c>
      <c r="I43" s="47">
        <v>6</v>
      </c>
      <c r="J43" s="171">
        <f t="shared" si="3"/>
        <v>13.043478260869565</v>
      </c>
      <c r="K43" s="162">
        <v>2</v>
      </c>
      <c r="L43" s="168">
        <f t="shared" si="4"/>
        <v>18.181818181818183</v>
      </c>
      <c r="M43" s="174">
        <v>0</v>
      </c>
      <c r="N43" s="168">
        <f t="shared" si="5"/>
        <v>0</v>
      </c>
      <c r="O43" s="162">
        <v>2</v>
      </c>
      <c r="P43" s="168">
        <f t="shared" si="6"/>
        <v>16.666666666666664</v>
      </c>
      <c r="Q43" s="162">
        <v>2</v>
      </c>
      <c r="R43" s="168">
        <f t="shared" si="7"/>
        <v>16.666666666666664</v>
      </c>
      <c r="S43" s="209"/>
      <c r="T43" s="209"/>
      <c r="U43" s="209"/>
      <c r="V43" s="209"/>
      <c r="W43" s="209"/>
      <c r="X43" s="209"/>
      <c r="Y43" s="209"/>
    </row>
    <row r="44" spans="1:25" ht="15.75">
      <c r="A44" s="175" t="s">
        <v>23</v>
      </c>
      <c r="B44" s="113">
        <v>38.200000000000003</v>
      </c>
      <c r="C44" s="114">
        <v>259</v>
      </c>
      <c r="D44" s="113">
        <f t="shared" si="0"/>
        <v>56.673960612691467</v>
      </c>
      <c r="E44" s="111">
        <v>24</v>
      </c>
      <c r="F44" s="155">
        <f t="shared" si="1"/>
        <v>48</v>
      </c>
      <c r="G44" s="47">
        <v>31</v>
      </c>
      <c r="H44" s="156">
        <f t="shared" si="2"/>
        <v>62</v>
      </c>
      <c r="I44" s="47">
        <v>30</v>
      </c>
      <c r="J44" s="173">
        <f t="shared" si="3"/>
        <v>65.217391304347828</v>
      </c>
      <c r="K44" s="174">
        <v>8</v>
      </c>
      <c r="L44" s="168">
        <f t="shared" si="4"/>
        <v>72.727272727272734</v>
      </c>
      <c r="M44" s="174">
        <v>7</v>
      </c>
      <c r="N44" s="168">
        <f t="shared" si="5"/>
        <v>63.636363636363633</v>
      </c>
      <c r="O44" s="174">
        <v>9</v>
      </c>
      <c r="P44" s="168">
        <f t="shared" si="6"/>
        <v>75</v>
      </c>
      <c r="Q44" s="162">
        <v>6</v>
      </c>
      <c r="R44" s="168">
        <f t="shared" si="7"/>
        <v>50</v>
      </c>
      <c r="S44" s="209"/>
      <c r="T44" s="209"/>
      <c r="U44" s="209"/>
      <c r="V44" s="209"/>
      <c r="W44" s="209"/>
      <c r="X44" s="209"/>
      <c r="Y44" s="209"/>
    </row>
    <row r="45" spans="1:25" ht="3.95" customHeight="1">
      <c r="A45" s="118"/>
      <c r="B45" s="119"/>
      <c r="C45" s="29"/>
      <c r="D45" s="119"/>
      <c r="E45" s="116"/>
      <c r="F45" s="115"/>
      <c r="G45" s="115"/>
      <c r="H45" s="115"/>
      <c r="I45" s="115"/>
      <c r="J45" s="166"/>
      <c r="K45" s="164"/>
      <c r="L45" s="169"/>
      <c r="M45" s="164"/>
      <c r="N45" s="169"/>
      <c r="O45" s="164"/>
      <c r="P45" s="169"/>
      <c r="Q45" s="164"/>
      <c r="R45" s="169"/>
      <c r="S45" s="209"/>
      <c r="T45" s="209"/>
      <c r="U45" s="209"/>
      <c r="V45" s="209"/>
      <c r="W45" s="209"/>
      <c r="X45" s="209"/>
      <c r="Y45" s="209"/>
    </row>
    <row r="46" spans="1:25" ht="15.75">
      <c r="A46" s="83" t="s">
        <v>1049</v>
      </c>
      <c r="B46" s="159">
        <v>100</v>
      </c>
      <c r="C46" s="83">
        <v>457</v>
      </c>
      <c r="D46" s="42">
        <v>100</v>
      </c>
      <c r="E46" s="42">
        <v>50</v>
      </c>
      <c r="F46" s="42">
        <f t="shared" si="1"/>
        <v>100</v>
      </c>
      <c r="G46" s="42">
        <v>50</v>
      </c>
      <c r="H46" s="42">
        <f t="shared" si="2"/>
        <v>100</v>
      </c>
      <c r="I46" s="42">
        <v>46</v>
      </c>
      <c r="J46" s="167">
        <f t="shared" si="3"/>
        <v>100</v>
      </c>
      <c r="K46" s="162">
        <v>11</v>
      </c>
      <c r="L46" s="168">
        <f t="shared" si="4"/>
        <v>100</v>
      </c>
      <c r="M46" s="162">
        <v>11</v>
      </c>
      <c r="N46" s="168">
        <f t="shared" si="5"/>
        <v>100</v>
      </c>
      <c r="O46" s="162">
        <v>12</v>
      </c>
      <c r="P46" s="168">
        <f t="shared" si="6"/>
        <v>100</v>
      </c>
      <c r="Q46" s="162">
        <v>12</v>
      </c>
      <c r="R46" s="168">
        <f t="shared" si="7"/>
        <v>100</v>
      </c>
      <c r="S46" s="209"/>
      <c r="T46" s="209"/>
      <c r="U46" s="209"/>
      <c r="V46" s="209"/>
      <c r="W46" s="209"/>
      <c r="X46" s="209"/>
      <c r="Y46" s="209"/>
    </row>
    <row r="48" spans="1:25">
      <c r="A48" s="40" t="s">
        <v>1164</v>
      </c>
    </row>
    <row r="50" spans="1:1">
      <c r="A50" s="40" t="s">
        <v>1165</v>
      </c>
    </row>
    <row r="51" spans="1:1">
      <c r="A51" s="40" t="s">
        <v>1166</v>
      </c>
    </row>
    <row r="52" spans="1:1">
      <c r="A52" s="40" t="s">
        <v>1167</v>
      </c>
    </row>
    <row r="107" spans="1:2">
      <c r="A107" s="149" t="s">
        <v>1180</v>
      </c>
      <c r="B107" s="121">
        <v>1</v>
      </c>
    </row>
    <row r="108" spans="1:2">
      <c r="A108" s="149" t="s">
        <v>1176</v>
      </c>
      <c r="B108" s="121">
        <v>1</v>
      </c>
    </row>
    <row r="109" spans="1:2">
      <c r="A109" s="149" t="s">
        <v>79</v>
      </c>
      <c r="B109" s="121">
        <v>1</v>
      </c>
    </row>
    <row r="110" spans="1:2">
      <c r="A110" s="149" t="s">
        <v>173</v>
      </c>
      <c r="B110" s="121">
        <v>5</v>
      </c>
    </row>
    <row r="111" spans="1:2">
      <c r="A111" s="148" t="s">
        <v>28</v>
      </c>
      <c r="B111" s="121">
        <v>3</v>
      </c>
    </row>
    <row r="112" spans="1:2">
      <c r="A112" s="149" t="s">
        <v>125</v>
      </c>
      <c r="B112" s="121">
        <v>1</v>
      </c>
    </row>
    <row r="113" spans="1:2">
      <c r="A113" s="149" t="s">
        <v>56</v>
      </c>
      <c r="B113" s="121">
        <v>7</v>
      </c>
    </row>
    <row r="114" spans="1:2">
      <c r="A114" s="149" t="s">
        <v>1179</v>
      </c>
      <c r="B114" s="121">
        <v>1</v>
      </c>
    </row>
    <row r="115" spans="1:2">
      <c r="A115" s="149" t="s">
        <v>348</v>
      </c>
      <c r="B115" s="121">
        <v>2</v>
      </c>
    </row>
    <row r="116" spans="1:2">
      <c r="A116" s="149" t="s">
        <v>43</v>
      </c>
      <c r="B116" s="121">
        <v>3</v>
      </c>
    </row>
    <row r="117" spans="1:2">
      <c r="A117" s="149" t="s">
        <v>215</v>
      </c>
      <c r="B117" s="121">
        <v>1</v>
      </c>
    </row>
    <row r="118" spans="1:2">
      <c r="A118" s="148" t="s">
        <v>490</v>
      </c>
      <c r="B118" s="121">
        <v>2</v>
      </c>
    </row>
    <row r="119" spans="1:2">
      <c r="A119" s="149" t="s">
        <v>636</v>
      </c>
      <c r="B119" s="121">
        <v>1</v>
      </c>
    </row>
    <row r="120" spans="1:2">
      <c r="A120" s="149" t="s">
        <v>1174</v>
      </c>
      <c r="B120" s="121">
        <v>1</v>
      </c>
    </row>
    <row r="121" spans="1:2">
      <c r="A121" s="149" t="s">
        <v>1175</v>
      </c>
      <c r="B121" s="121">
        <v>1</v>
      </c>
    </row>
    <row r="122" spans="1:2">
      <c r="A122" s="149" t="s">
        <v>1183</v>
      </c>
      <c r="B122" s="121">
        <v>1</v>
      </c>
    </row>
    <row r="123" spans="1:2">
      <c r="A123" s="149" t="s">
        <v>132</v>
      </c>
      <c r="B123" s="121">
        <v>3</v>
      </c>
    </row>
    <row r="124" spans="1:2">
      <c r="A124" s="149" t="s">
        <v>1178</v>
      </c>
      <c r="B124" s="121">
        <v>2</v>
      </c>
    </row>
    <row r="125" spans="1:2">
      <c r="A125" s="149" t="s">
        <v>165</v>
      </c>
      <c r="B125" s="121">
        <v>4</v>
      </c>
    </row>
    <row r="126" spans="1:2">
      <c r="A126" s="149" t="s">
        <v>1181</v>
      </c>
      <c r="B126" s="121">
        <v>2</v>
      </c>
    </row>
    <row r="127" spans="1:2">
      <c r="A127" s="149" t="s">
        <v>1177</v>
      </c>
      <c r="B127" s="121">
        <v>1</v>
      </c>
    </row>
    <row r="128" spans="1:2">
      <c r="A128" s="149" t="s">
        <v>1182</v>
      </c>
      <c r="B128" s="121">
        <v>1</v>
      </c>
    </row>
    <row r="129" spans="1:2">
      <c r="A129" s="149" t="s">
        <v>52</v>
      </c>
      <c r="B129" s="121">
        <v>1</v>
      </c>
    </row>
  </sheetData>
  <sortState ref="A107:B129">
    <sortCondition ref="A107:A129"/>
  </sortState>
  <mergeCells count="17">
    <mergeCell ref="S41:Y46"/>
    <mergeCell ref="U34:U38"/>
    <mergeCell ref="S2:S6"/>
    <mergeCell ref="T2:T6"/>
    <mergeCell ref="S34:S38"/>
    <mergeCell ref="T34:T38"/>
    <mergeCell ref="S11:Y33"/>
    <mergeCell ref="V34:V38"/>
    <mergeCell ref="W34:W38"/>
    <mergeCell ref="X34:X38"/>
    <mergeCell ref="Y34:Y38"/>
    <mergeCell ref="A1:Y1"/>
    <mergeCell ref="V2:V6"/>
    <mergeCell ref="W2:W6"/>
    <mergeCell ref="X2:X6"/>
    <mergeCell ref="Y2:Y6"/>
    <mergeCell ref="U2:U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6AD1E-D5EA-DC4B-8983-F01E4B50DF54}">
  <sheetPr>
    <pageSetUpPr fitToPage="1"/>
  </sheetPr>
  <dimension ref="A1:D38"/>
  <sheetViews>
    <sheetView topLeftCell="A5" zoomScaleNormal="100" workbookViewId="0">
      <selection activeCell="G17" sqref="G17"/>
    </sheetView>
  </sheetViews>
  <sheetFormatPr defaultColWidth="10.875" defaultRowHeight="15.75"/>
  <cols>
    <col min="1" max="1" width="6.125" style="12" customWidth="1"/>
    <col min="2" max="2" width="32.5" style="12" customWidth="1"/>
    <col min="3" max="3" width="10.875" style="12"/>
    <col min="4" max="4" width="112.375" style="12" customWidth="1"/>
    <col min="5" max="16384" width="10.875" style="12"/>
  </cols>
  <sheetData>
    <row r="1" spans="1:4" ht="35.1" customHeight="1">
      <c r="A1" s="178" t="s">
        <v>1132</v>
      </c>
      <c r="B1" s="178"/>
      <c r="C1" s="178"/>
      <c r="D1" s="178"/>
    </row>
    <row r="2" spans="1:4">
      <c r="A2" s="91" t="s">
        <v>971</v>
      </c>
      <c r="B2" s="92" t="s">
        <v>930</v>
      </c>
      <c r="C2" s="93">
        <v>2</v>
      </c>
      <c r="D2" s="14"/>
    </row>
    <row r="3" spans="1:4">
      <c r="A3" s="50" t="s">
        <v>972</v>
      </c>
      <c r="B3" s="14" t="s">
        <v>931</v>
      </c>
      <c r="C3" s="20">
        <v>2</v>
      </c>
      <c r="D3" s="14"/>
    </row>
    <row r="4" spans="1:4">
      <c r="A4" s="50" t="s">
        <v>973</v>
      </c>
      <c r="B4" s="24" t="s">
        <v>935</v>
      </c>
      <c r="C4" s="26">
        <v>2</v>
      </c>
      <c r="D4" s="14"/>
    </row>
    <row r="5" spans="1:4">
      <c r="A5" s="50" t="s">
        <v>974</v>
      </c>
      <c r="B5" s="49" t="s">
        <v>1015</v>
      </c>
      <c r="C5" s="26">
        <v>2</v>
      </c>
      <c r="D5" s="14"/>
    </row>
    <row r="6" spans="1:4">
      <c r="A6" s="50" t="s">
        <v>975</v>
      </c>
      <c r="B6" s="31" t="s">
        <v>964</v>
      </c>
      <c r="C6" s="26">
        <v>1</v>
      </c>
      <c r="D6" s="52" t="s">
        <v>1026</v>
      </c>
    </row>
    <row r="7" spans="1:4">
      <c r="A7" s="50" t="s">
        <v>976</v>
      </c>
      <c r="B7" s="14" t="s">
        <v>111</v>
      </c>
      <c r="C7" s="20">
        <v>3</v>
      </c>
      <c r="D7" s="14"/>
    </row>
    <row r="8" spans="1:4">
      <c r="A8" s="50" t="s">
        <v>977</v>
      </c>
      <c r="B8" s="14" t="s">
        <v>32</v>
      </c>
      <c r="C8" s="20">
        <v>3</v>
      </c>
      <c r="D8" s="14"/>
    </row>
    <row r="9" spans="1:4">
      <c r="A9" s="50" t="s">
        <v>978</v>
      </c>
      <c r="B9" s="14" t="s">
        <v>926</v>
      </c>
      <c r="C9" s="33">
        <v>3</v>
      </c>
      <c r="D9" s="52" t="s">
        <v>1016</v>
      </c>
    </row>
    <row r="10" spans="1:4">
      <c r="A10" s="71" t="s">
        <v>979</v>
      </c>
      <c r="B10" s="52" t="s">
        <v>11</v>
      </c>
      <c r="C10" s="26">
        <v>3</v>
      </c>
      <c r="D10" s="52" t="s">
        <v>1017</v>
      </c>
    </row>
    <row r="11" spans="1:4">
      <c r="A11" s="50" t="s">
        <v>980</v>
      </c>
      <c r="B11" s="24" t="s">
        <v>933</v>
      </c>
      <c r="C11" s="26">
        <v>4</v>
      </c>
      <c r="D11" s="14"/>
    </row>
    <row r="12" spans="1:4">
      <c r="A12" s="50" t="s">
        <v>981</v>
      </c>
      <c r="B12" s="24" t="s">
        <v>934</v>
      </c>
      <c r="C12" s="26">
        <v>4</v>
      </c>
      <c r="D12" s="14"/>
    </row>
    <row r="13" spans="1:4">
      <c r="A13" s="50" t="s">
        <v>982</v>
      </c>
      <c r="B13" s="31" t="s">
        <v>962</v>
      </c>
      <c r="C13" s="26">
        <v>4</v>
      </c>
      <c r="D13" s="52" t="s">
        <v>1018</v>
      </c>
    </row>
    <row r="14" spans="1:4">
      <c r="A14" s="50" t="s">
        <v>983</v>
      </c>
      <c r="B14" s="14" t="s">
        <v>929</v>
      </c>
      <c r="C14" s="20">
        <v>5</v>
      </c>
      <c r="D14" s="52" t="s">
        <v>1019</v>
      </c>
    </row>
    <row r="15" spans="1:4" ht="29.45" customHeight="1">
      <c r="A15" s="53" t="s">
        <v>984</v>
      </c>
      <c r="B15" s="31" t="s">
        <v>963</v>
      </c>
      <c r="C15" s="26">
        <v>5</v>
      </c>
      <c r="D15" s="177" t="s">
        <v>1028</v>
      </c>
    </row>
    <row r="16" spans="1:4">
      <c r="A16" s="50" t="s">
        <v>985</v>
      </c>
      <c r="B16" s="14" t="s">
        <v>45</v>
      </c>
      <c r="C16" s="20">
        <v>6</v>
      </c>
      <c r="D16" s="52" t="s">
        <v>1020</v>
      </c>
    </row>
    <row r="17" spans="1:4">
      <c r="A17" s="71" t="s">
        <v>986</v>
      </c>
      <c r="B17" s="14" t="s">
        <v>782</v>
      </c>
      <c r="C17" s="26">
        <v>6</v>
      </c>
      <c r="D17" s="52" t="s">
        <v>1017</v>
      </c>
    </row>
    <row r="18" spans="1:4">
      <c r="A18" s="71" t="s">
        <v>987</v>
      </c>
      <c r="B18" s="14" t="s">
        <v>67</v>
      </c>
      <c r="C18" s="20">
        <v>7</v>
      </c>
      <c r="D18" s="52" t="s">
        <v>1017</v>
      </c>
    </row>
    <row r="19" spans="1:4">
      <c r="A19" s="71" t="s">
        <v>988</v>
      </c>
      <c r="B19" s="14" t="s">
        <v>70</v>
      </c>
      <c r="C19" s="20">
        <v>7</v>
      </c>
      <c r="D19" s="52" t="s">
        <v>1017</v>
      </c>
    </row>
    <row r="20" spans="1:4">
      <c r="A20" s="53" t="s">
        <v>989</v>
      </c>
      <c r="B20" s="52" t="s">
        <v>1021</v>
      </c>
      <c r="C20" s="33">
        <v>6</v>
      </c>
      <c r="D20" s="52" t="s">
        <v>1022</v>
      </c>
    </row>
    <row r="21" spans="1:4">
      <c r="A21" s="53" t="s">
        <v>990</v>
      </c>
      <c r="B21" s="14" t="s">
        <v>25</v>
      </c>
      <c r="C21" s="20">
        <v>8</v>
      </c>
      <c r="D21" s="52" t="s">
        <v>1023</v>
      </c>
    </row>
    <row r="22" spans="1:4">
      <c r="A22" s="53" t="s">
        <v>991</v>
      </c>
      <c r="B22" s="24" t="s">
        <v>936</v>
      </c>
      <c r="C22" s="26">
        <v>8</v>
      </c>
      <c r="D22" s="52" t="s">
        <v>1024</v>
      </c>
    </row>
    <row r="23" spans="1:4">
      <c r="A23" s="71" t="s">
        <v>992</v>
      </c>
      <c r="B23" s="30" t="s">
        <v>959</v>
      </c>
      <c r="C23" s="26">
        <v>8</v>
      </c>
      <c r="D23" s="52" t="s">
        <v>1017</v>
      </c>
    </row>
    <row r="24" spans="1:4">
      <c r="A24" s="53" t="s">
        <v>993</v>
      </c>
      <c r="B24" s="14" t="s">
        <v>923</v>
      </c>
      <c r="C24" s="20">
        <v>9</v>
      </c>
      <c r="D24" s="52" t="s">
        <v>1024</v>
      </c>
    </row>
    <row r="25" spans="1:4">
      <c r="A25" s="53" t="s">
        <v>994</v>
      </c>
      <c r="B25" s="31" t="s">
        <v>965</v>
      </c>
      <c r="C25" s="26">
        <v>9</v>
      </c>
      <c r="D25" s="52" t="s">
        <v>1024</v>
      </c>
    </row>
    <row r="26" spans="1:4">
      <c r="A26" s="71" t="s">
        <v>995</v>
      </c>
      <c r="B26" s="14" t="s">
        <v>925</v>
      </c>
      <c r="C26" s="20">
        <v>10</v>
      </c>
      <c r="D26" s="52" t="s">
        <v>1017</v>
      </c>
    </row>
    <row r="27" spans="1:4">
      <c r="A27" s="53" t="s">
        <v>996</v>
      </c>
      <c r="B27" s="31" t="s">
        <v>967</v>
      </c>
      <c r="C27" s="26">
        <v>10</v>
      </c>
      <c r="D27" s="52" t="s">
        <v>1022</v>
      </c>
    </row>
    <row r="28" spans="1:4">
      <c r="A28" s="31" t="s">
        <v>997</v>
      </c>
      <c r="B28" s="31" t="s">
        <v>966</v>
      </c>
      <c r="C28" s="26">
        <v>11</v>
      </c>
      <c r="D28" s="14"/>
    </row>
    <row r="29" spans="1:4">
      <c r="A29" s="31" t="s">
        <v>998</v>
      </c>
      <c r="B29" s="14" t="s">
        <v>928</v>
      </c>
      <c r="C29" s="20">
        <v>12</v>
      </c>
      <c r="D29" s="14"/>
    </row>
    <row r="30" spans="1:4">
      <c r="A30" s="31" t="s">
        <v>999</v>
      </c>
      <c r="B30" s="14" t="s">
        <v>7</v>
      </c>
      <c r="C30" s="20">
        <v>13</v>
      </c>
      <c r="D30" s="14"/>
    </row>
    <row r="31" spans="1:4">
      <c r="A31" s="31" t="s">
        <v>1000</v>
      </c>
      <c r="B31" s="31" t="s">
        <v>960</v>
      </c>
      <c r="C31" s="26">
        <v>15</v>
      </c>
      <c r="D31" s="14"/>
    </row>
    <row r="32" spans="1:4">
      <c r="A32" s="31" t="s">
        <v>1001</v>
      </c>
      <c r="B32" s="31" t="s">
        <v>961</v>
      </c>
      <c r="C32" s="26">
        <v>15</v>
      </c>
      <c r="D32" s="14"/>
    </row>
    <row r="33" spans="1:4">
      <c r="A33" s="31" t="s">
        <v>1002</v>
      </c>
      <c r="B33" s="31" t="s">
        <v>968</v>
      </c>
      <c r="C33" s="26">
        <v>19</v>
      </c>
      <c r="D33" s="14"/>
    </row>
    <row r="34" spans="1:4">
      <c r="A34" s="31" t="s">
        <v>1003</v>
      </c>
      <c r="B34" s="14" t="s">
        <v>927</v>
      </c>
      <c r="C34" s="20">
        <v>23</v>
      </c>
      <c r="D34" s="14"/>
    </row>
    <row r="35" spans="1:4">
      <c r="A35" s="31" t="s">
        <v>1004</v>
      </c>
      <c r="B35" s="14" t="s">
        <v>922</v>
      </c>
      <c r="C35" s="20">
        <v>24</v>
      </c>
      <c r="D35" s="14"/>
    </row>
    <row r="36" spans="1:4">
      <c r="A36" s="31" t="s">
        <v>1005</v>
      </c>
      <c r="B36" s="24" t="s">
        <v>932</v>
      </c>
      <c r="C36" s="26">
        <v>24</v>
      </c>
      <c r="D36" s="14"/>
    </row>
    <row r="37" spans="1:4">
      <c r="A37" s="31" t="s">
        <v>1006</v>
      </c>
      <c r="B37" s="14" t="s">
        <v>921</v>
      </c>
      <c r="C37" s="20">
        <v>26</v>
      </c>
      <c r="D37" s="14"/>
    </row>
    <row r="38" spans="1:4">
      <c r="A38" s="31" t="s">
        <v>1007</v>
      </c>
      <c r="B38" s="14" t="s">
        <v>924</v>
      </c>
      <c r="C38" s="20">
        <v>31</v>
      </c>
      <c r="D38" s="14"/>
    </row>
  </sheetData>
  <sortState ref="B2:C38">
    <sortCondition ref="C2:C38"/>
  </sortState>
  <mergeCells count="1">
    <mergeCell ref="A1:D1"/>
  </mergeCells>
  <phoneticPr fontId="8" type="noConversion"/>
  <pageMargins left="0.7" right="0.7" top="0.75" bottom="0.75" header="0.3" footer="0.3"/>
  <pageSetup paperSize="9" scale="4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F04E9-31C4-004E-B382-01875C45F6FD}">
  <dimension ref="A1:AF202"/>
  <sheetViews>
    <sheetView workbookViewId="0">
      <selection activeCell="A2" sqref="A2"/>
    </sheetView>
  </sheetViews>
  <sheetFormatPr defaultColWidth="11" defaultRowHeight="14.25"/>
  <sheetData>
    <row r="1" spans="1:32" ht="35.1" customHeight="1">
      <c r="A1" s="210" t="s">
        <v>1133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</row>
    <row r="2" spans="1:32" s="43" customFormat="1" ht="15">
      <c r="A2" s="42" t="s">
        <v>971</v>
      </c>
      <c r="B2" s="42" t="s">
        <v>972</v>
      </c>
      <c r="C2" s="42" t="s">
        <v>973</v>
      </c>
      <c r="D2" s="42" t="s">
        <v>974</v>
      </c>
      <c r="E2" s="42" t="s">
        <v>975</v>
      </c>
      <c r="F2" s="42" t="s">
        <v>976</v>
      </c>
      <c r="G2" s="42" t="s">
        <v>977</v>
      </c>
      <c r="H2" s="42" t="s">
        <v>978</v>
      </c>
      <c r="I2" s="72" t="s">
        <v>979</v>
      </c>
      <c r="J2" s="42" t="s">
        <v>980</v>
      </c>
      <c r="K2" s="42" t="s">
        <v>981</v>
      </c>
      <c r="L2" s="42" t="s">
        <v>982</v>
      </c>
      <c r="M2" s="42" t="s">
        <v>983</v>
      </c>
      <c r="N2" s="42" t="s">
        <v>984</v>
      </c>
      <c r="O2" s="42" t="s">
        <v>985</v>
      </c>
      <c r="P2" s="72" t="s">
        <v>986</v>
      </c>
      <c r="Q2" s="72" t="s">
        <v>987</v>
      </c>
      <c r="R2" s="72" t="s">
        <v>988</v>
      </c>
      <c r="S2" s="42" t="s">
        <v>989</v>
      </c>
      <c r="T2" s="42" t="s">
        <v>990</v>
      </c>
      <c r="U2" s="72" t="s">
        <v>991</v>
      </c>
      <c r="V2" s="72" t="s">
        <v>992</v>
      </c>
      <c r="W2" s="72" t="s">
        <v>993</v>
      </c>
      <c r="X2" s="72" t="s">
        <v>994</v>
      </c>
      <c r="Y2" s="72" t="s">
        <v>995</v>
      </c>
      <c r="Z2" s="42" t="s">
        <v>996</v>
      </c>
      <c r="AA2" s="42" t="s">
        <v>997</v>
      </c>
      <c r="AB2" s="72" t="s">
        <v>998</v>
      </c>
      <c r="AC2" s="72" t="s">
        <v>999</v>
      </c>
      <c r="AD2" s="72" t="s">
        <v>1000</v>
      </c>
      <c r="AE2" s="42" t="s">
        <v>1012</v>
      </c>
      <c r="AF2" s="42" t="s">
        <v>1013</v>
      </c>
    </row>
    <row r="3" spans="1:32">
      <c r="A3" s="47">
        <v>96</v>
      </c>
      <c r="B3" s="47">
        <v>67</v>
      </c>
      <c r="C3" s="47">
        <v>48</v>
      </c>
      <c r="D3" s="79">
        <v>20</v>
      </c>
      <c r="E3" s="79">
        <v>3</v>
      </c>
      <c r="F3" s="47">
        <v>101</v>
      </c>
      <c r="G3" s="47">
        <v>41</v>
      </c>
      <c r="H3" s="47">
        <v>23</v>
      </c>
      <c r="I3" s="47">
        <v>58</v>
      </c>
      <c r="J3" s="47">
        <v>27</v>
      </c>
      <c r="K3" s="47">
        <v>77</v>
      </c>
      <c r="L3" s="47">
        <v>99</v>
      </c>
      <c r="M3" s="47">
        <v>30</v>
      </c>
      <c r="N3" s="47">
        <v>92</v>
      </c>
      <c r="O3" s="47">
        <v>92</v>
      </c>
      <c r="P3" s="47">
        <v>74</v>
      </c>
      <c r="Q3" s="47">
        <v>90</v>
      </c>
      <c r="R3" s="47">
        <v>2</v>
      </c>
      <c r="S3" s="47">
        <v>33</v>
      </c>
      <c r="T3" s="47">
        <v>1</v>
      </c>
      <c r="U3" s="47">
        <v>9</v>
      </c>
      <c r="V3" s="47">
        <v>48</v>
      </c>
      <c r="W3" s="47">
        <v>5</v>
      </c>
      <c r="X3" s="47">
        <v>81</v>
      </c>
      <c r="Y3" s="47">
        <v>89</v>
      </c>
      <c r="Z3" s="47">
        <v>64</v>
      </c>
      <c r="AA3" s="47">
        <v>61</v>
      </c>
      <c r="AB3" s="47">
        <v>72</v>
      </c>
      <c r="AC3" s="47">
        <v>4</v>
      </c>
      <c r="AD3" s="47">
        <v>7</v>
      </c>
      <c r="AE3" s="47">
        <v>16</v>
      </c>
      <c r="AF3" s="47">
        <v>35</v>
      </c>
    </row>
    <row r="4" spans="1:32">
      <c r="A4" s="47">
        <v>69</v>
      </c>
      <c r="B4" s="47">
        <v>30</v>
      </c>
      <c r="C4" s="47">
        <v>37</v>
      </c>
      <c r="D4" s="47">
        <v>95</v>
      </c>
      <c r="E4" s="80">
        <v>11</v>
      </c>
      <c r="F4" s="80">
        <v>7</v>
      </c>
      <c r="G4" s="80">
        <v>6</v>
      </c>
      <c r="H4" s="79">
        <v>2</v>
      </c>
      <c r="I4" s="47">
        <v>86</v>
      </c>
      <c r="J4" s="47">
        <v>99</v>
      </c>
      <c r="K4" s="80">
        <v>36</v>
      </c>
      <c r="L4" s="80">
        <v>14</v>
      </c>
      <c r="M4" s="47">
        <v>56</v>
      </c>
      <c r="N4" s="47">
        <v>74</v>
      </c>
      <c r="O4" s="47">
        <v>84</v>
      </c>
      <c r="P4" s="47">
        <v>84</v>
      </c>
      <c r="Q4" s="47">
        <v>94</v>
      </c>
      <c r="R4" s="47">
        <v>46</v>
      </c>
      <c r="S4" s="47">
        <v>48</v>
      </c>
      <c r="T4" s="47">
        <v>9</v>
      </c>
      <c r="U4" s="47">
        <v>59</v>
      </c>
      <c r="V4" s="47">
        <v>40</v>
      </c>
      <c r="W4" s="47">
        <v>46</v>
      </c>
      <c r="X4" s="47">
        <v>82</v>
      </c>
      <c r="Y4" s="47">
        <v>57</v>
      </c>
      <c r="Z4" s="47">
        <v>37</v>
      </c>
      <c r="AA4" s="47">
        <v>38</v>
      </c>
      <c r="AB4" s="47">
        <v>48</v>
      </c>
      <c r="AC4" s="47">
        <v>69</v>
      </c>
      <c r="AD4" s="47">
        <v>69</v>
      </c>
      <c r="AE4" s="47">
        <v>150</v>
      </c>
      <c r="AF4" s="47">
        <v>124</v>
      </c>
    </row>
    <row r="5" spans="1:32">
      <c r="A5" s="47">
        <v>74</v>
      </c>
      <c r="B5" s="47">
        <v>16</v>
      </c>
      <c r="C5" s="47">
        <v>73</v>
      </c>
      <c r="D5" s="47">
        <v>87</v>
      </c>
      <c r="E5" s="47">
        <v>74</v>
      </c>
      <c r="F5" s="47">
        <v>59</v>
      </c>
      <c r="G5" s="47">
        <v>48</v>
      </c>
      <c r="H5" s="47">
        <v>64</v>
      </c>
      <c r="I5" s="47">
        <v>68</v>
      </c>
      <c r="J5" s="47">
        <v>97</v>
      </c>
      <c r="K5" s="79">
        <v>12</v>
      </c>
      <c r="L5" s="47">
        <v>48</v>
      </c>
      <c r="M5" s="47">
        <v>68</v>
      </c>
      <c r="N5" s="47">
        <v>41</v>
      </c>
      <c r="O5" s="47">
        <v>75</v>
      </c>
      <c r="P5" s="47">
        <v>45</v>
      </c>
      <c r="Q5" s="47">
        <v>51</v>
      </c>
      <c r="R5" s="47">
        <v>72</v>
      </c>
      <c r="S5" s="47">
        <v>8</v>
      </c>
      <c r="T5" s="47">
        <v>91</v>
      </c>
      <c r="U5" s="47">
        <v>101</v>
      </c>
      <c r="V5" s="47">
        <v>66</v>
      </c>
      <c r="W5" s="47">
        <v>50</v>
      </c>
      <c r="X5" s="47">
        <v>39</v>
      </c>
      <c r="Y5" s="47">
        <v>96</v>
      </c>
      <c r="Z5" s="47">
        <v>26</v>
      </c>
      <c r="AA5" s="47">
        <v>67</v>
      </c>
      <c r="AB5" s="47">
        <v>100</v>
      </c>
      <c r="AC5" s="47">
        <v>56</v>
      </c>
      <c r="AD5" s="47">
        <v>100</v>
      </c>
      <c r="AE5" s="47">
        <v>23</v>
      </c>
      <c r="AF5" s="47">
        <v>40</v>
      </c>
    </row>
    <row r="6" spans="1:32">
      <c r="A6" s="47">
        <v>25</v>
      </c>
      <c r="B6" s="47">
        <v>11</v>
      </c>
      <c r="C6" s="47">
        <v>92</v>
      </c>
      <c r="D6" s="47">
        <v>93</v>
      </c>
      <c r="E6" s="47">
        <v>91</v>
      </c>
      <c r="F6" s="47">
        <v>51</v>
      </c>
      <c r="G6" s="47">
        <v>36</v>
      </c>
      <c r="H6" s="47">
        <v>89</v>
      </c>
      <c r="I6" s="47">
        <v>75</v>
      </c>
      <c r="J6" s="47">
        <v>89</v>
      </c>
      <c r="K6" s="80">
        <v>28</v>
      </c>
      <c r="L6" s="79">
        <v>8</v>
      </c>
      <c r="M6" s="47">
        <v>98</v>
      </c>
      <c r="N6" s="47">
        <v>98</v>
      </c>
      <c r="O6" s="47">
        <v>53</v>
      </c>
      <c r="P6" s="47">
        <v>18</v>
      </c>
      <c r="Q6" s="47">
        <v>65</v>
      </c>
      <c r="R6" s="47">
        <v>47</v>
      </c>
      <c r="S6" s="47">
        <v>7</v>
      </c>
      <c r="T6" s="47">
        <v>41</v>
      </c>
      <c r="U6" s="47">
        <v>4</v>
      </c>
      <c r="V6" s="47">
        <v>73</v>
      </c>
      <c r="W6" s="47">
        <v>17</v>
      </c>
      <c r="X6" s="47">
        <v>74</v>
      </c>
      <c r="Y6" s="47">
        <v>6</v>
      </c>
      <c r="Z6" s="47">
        <v>15</v>
      </c>
      <c r="AA6" s="47">
        <v>84</v>
      </c>
      <c r="AB6" s="47">
        <v>85</v>
      </c>
      <c r="AC6" s="47">
        <v>88</v>
      </c>
      <c r="AD6" s="47">
        <v>36</v>
      </c>
      <c r="AE6" s="47">
        <v>45</v>
      </c>
      <c r="AF6" s="47">
        <v>5</v>
      </c>
    </row>
    <row r="7" spans="1:32">
      <c r="A7" s="47">
        <v>24</v>
      </c>
      <c r="B7" s="47">
        <v>93</v>
      </c>
      <c r="C7" s="47">
        <v>13</v>
      </c>
      <c r="D7" s="47">
        <v>67</v>
      </c>
      <c r="E7" s="47">
        <v>76</v>
      </c>
      <c r="F7" s="47">
        <v>33</v>
      </c>
      <c r="G7" s="79">
        <v>5</v>
      </c>
      <c r="H7" s="47">
        <v>61</v>
      </c>
      <c r="I7" s="47">
        <v>11</v>
      </c>
      <c r="J7" s="47">
        <v>70</v>
      </c>
      <c r="K7" s="47">
        <v>89</v>
      </c>
      <c r="L7" s="47">
        <v>72</v>
      </c>
      <c r="M7" s="47">
        <v>81</v>
      </c>
      <c r="N7" s="47">
        <v>68</v>
      </c>
      <c r="O7" s="47">
        <v>28</v>
      </c>
      <c r="P7" s="47">
        <v>24</v>
      </c>
      <c r="Q7" s="47">
        <v>49</v>
      </c>
      <c r="R7" s="47">
        <v>55</v>
      </c>
      <c r="S7" s="47">
        <v>23</v>
      </c>
      <c r="T7" s="47">
        <v>34</v>
      </c>
      <c r="U7" s="47">
        <v>67</v>
      </c>
      <c r="V7" s="47">
        <v>29</v>
      </c>
      <c r="W7" s="47">
        <v>27</v>
      </c>
      <c r="X7" s="47">
        <v>72</v>
      </c>
      <c r="Y7" s="47">
        <v>25</v>
      </c>
      <c r="Z7" s="47">
        <v>28</v>
      </c>
      <c r="AA7" s="47">
        <v>72</v>
      </c>
      <c r="AB7" s="47">
        <v>16</v>
      </c>
      <c r="AC7" s="47">
        <v>9</v>
      </c>
      <c r="AD7" s="47">
        <v>87</v>
      </c>
      <c r="AE7" s="47">
        <v>146</v>
      </c>
      <c r="AF7" s="79">
        <v>1</v>
      </c>
    </row>
    <row r="8" spans="1:32">
      <c r="A8" s="47">
        <v>65</v>
      </c>
      <c r="B8" s="47">
        <v>53</v>
      </c>
      <c r="C8" s="47">
        <v>84</v>
      </c>
      <c r="D8" s="47">
        <v>72</v>
      </c>
      <c r="E8" s="47">
        <v>57</v>
      </c>
      <c r="F8" s="47">
        <v>83</v>
      </c>
      <c r="G8" s="47">
        <v>38</v>
      </c>
      <c r="H8" s="47">
        <v>13</v>
      </c>
      <c r="I8" s="47">
        <v>12</v>
      </c>
      <c r="J8" s="47">
        <v>24</v>
      </c>
      <c r="K8" s="79">
        <v>20</v>
      </c>
      <c r="L8" s="47">
        <v>65</v>
      </c>
      <c r="M8" s="47">
        <v>59</v>
      </c>
      <c r="N8" s="47">
        <v>61</v>
      </c>
      <c r="O8" s="47">
        <v>35</v>
      </c>
      <c r="P8" s="47">
        <v>75</v>
      </c>
      <c r="Q8" s="47">
        <v>78</v>
      </c>
      <c r="R8" s="47">
        <v>15</v>
      </c>
      <c r="S8" s="47">
        <v>42</v>
      </c>
      <c r="T8" s="47">
        <v>97</v>
      </c>
      <c r="U8" s="47">
        <v>30</v>
      </c>
      <c r="V8" s="47">
        <v>80</v>
      </c>
      <c r="W8" s="47">
        <v>72</v>
      </c>
      <c r="X8" s="47">
        <v>43</v>
      </c>
      <c r="Y8" s="47">
        <v>101</v>
      </c>
      <c r="Z8" s="47">
        <v>84</v>
      </c>
      <c r="AA8" s="47">
        <v>53</v>
      </c>
      <c r="AB8" s="47">
        <v>41</v>
      </c>
      <c r="AC8" s="47">
        <v>63</v>
      </c>
      <c r="AD8" s="47">
        <v>35</v>
      </c>
      <c r="AE8" s="47">
        <v>75</v>
      </c>
      <c r="AF8" s="47">
        <v>39</v>
      </c>
    </row>
    <row r="9" spans="1:32">
      <c r="A9" s="47">
        <v>62</v>
      </c>
      <c r="B9" s="47">
        <v>84</v>
      </c>
      <c r="C9" s="47">
        <v>85</v>
      </c>
      <c r="D9" s="47">
        <v>26</v>
      </c>
      <c r="E9" s="47">
        <v>18</v>
      </c>
      <c r="F9" s="47">
        <v>42</v>
      </c>
      <c r="G9" s="79">
        <v>4</v>
      </c>
      <c r="H9" s="47">
        <v>86</v>
      </c>
      <c r="I9" s="47">
        <v>89</v>
      </c>
      <c r="J9" s="47">
        <v>19</v>
      </c>
      <c r="K9" s="47">
        <v>94</v>
      </c>
      <c r="L9" s="47">
        <v>53</v>
      </c>
      <c r="M9" s="47">
        <v>26</v>
      </c>
      <c r="N9" s="47">
        <v>8</v>
      </c>
      <c r="O9" s="47">
        <v>23</v>
      </c>
      <c r="P9" s="47">
        <v>52</v>
      </c>
      <c r="Q9" s="47">
        <v>16</v>
      </c>
      <c r="R9" s="47">
        <v>43</v>
      </c>
      <c r="S9" s="47">
        <v>71</v>
      </c>
      <c r="T9" s="47">
        <v>98</v>
      </c>
      <c r="U9" s="47">
        <v>54</v>
      </c>
      <c r="V9" s="47">
        <v>33</v>
      </c>
      <c r="W9" s="47">
        <v>61</v>
      </c>
      <c r="X9" s="47">
        <v>80</v>
      </c>
      <c r="Y9" s="47">
        <v>77</v>
      </c>
      <c r="Z9" s="47">
        <v>7</v>
      </c>
      <c r="AA9" s="47">
        <v>26</v>
      </c>
      <c r="AB9" s="47">
        <v>45</v>
      </c>
      <c r="AC9" s="47">
        <v>39</v>
      </c>
      <c r="AD9" s="47">
        <v>37</v>
      </c>
      <c r="AE9" s="47">
        <v>114</v>
      </c>
      <c r="AF9" s="47">
        <v>3</v>
      </c>
    </row>
    <row r="10" spans="1:32">
      <c r="A10" s="79">
        <v>5</v>
      </c>
      <c r="B10" s="47">
        <v>23</v>
      </c>
      <c r="C10" s="47">
        <v>56</v>
      </c>
      <c r="D10" s="47">
        <v>68</v>
      </c>
      <c r="E10" s="47">
        <v>36</v>
      </c>
      <c r="F10" s="47">
        <v>89</v>
      </c>
      <c r="G10" s="47">
        <v>23</v>
      </c>
      <c r="H10" s="47">
        <v>59</v>
      </c>
      <c r="I10" s="47">
        <v>27</v>
      </c>
      <c r="J10" s="47">
        <v>87</v>
      </c>
      <c r="K10" s="47">
        <v>19</v>
      </c>
      <c r="L10" s="47">
        <v>47</v>
      </c>
      <c r="M10" s="47">
        <v>12</v>
      </c>
      <c r="N10" s="47">
        <v>77</v>
      </c>
      <c r="O10" s="79">
        <v>5</v>
      </c>
      <c r="P10" s="47">
        <v>21</v>
      </c>
      <c r="Q10" s="47">
        <v>100</v>
      </c>
      <c r="R10" s="47">
        <v>77</v>
      </c>
      <c r="S10" s="47">
        <v>15</v>
      </c>
      <c r="T10" s="47">
        <v>6</v>
      </c>
      <c r="U10" s="47">
        <v>46</v>
      </c>
      <c r="V10" s="47">
        <v>15</v>
      </c>
      <c r="W10" s="47">
        <v>3</v>
      </c>
      <c r="X10" s="47">
        <v>2</v>
      </c>
      <c r="Y10" s="47">
        <v>54</v>
      </c>
      <c r="Z10" s="47">
        <v>51</v>
      </c>
      <c r="AA10" s="47">
        <v>25</v>
      </c>
      <c r="AB10" s="47">
        <v>55</v>
      </c>
      <c r="AC10" s="47">
        <v>51</v>
      </c>
      <c r="AD10" s="47">
        <v>19</v>
      </c>
      <c r="AE10" s="47">
        <v>118</v>
      </c>
      <c r="AF10" s="47">
        <v>18</v>
      </c>
    </row>
    <row r="11" spans="1:32">
      <c r="A11" s="47">
        <v>60</v>
      </c>
      <c r="B11" s="47">
        <v>45</v>
      </c>
      <c r="C11" s="47">
        <v>81</v>
      </c>
      <c r="D11" s="47">
        <v>45</v>
      </c>
      <c r="E11" s="47">
        <v>13</v>
      </c>
      <c r="F11" s="79">
        <v>15</v>
      </c>
      <c r="G11" s="47">
        <v>100</v>
      </c>
      <c r="H11" s="47">
        <v>91</v>
      </c>
      <c r="I11" s="47">
        <v>8</v>
      </c>
      <c r="J11" s="47">
        <v>15</v>
      </c>
      <c r="K11" s="47">
        <v>93</v>
      </c>
      <c r="L11" s="47">
        <v>39</v>
      </c>
      <c r="M11" s="47">
        <v>91</v>
      </c>
      <c r="N11" s="47">
        <v>82</v>
      </c>
      <c r="O11" s="47">
        <v>34</v>
      </c>
      <c r="P11" s="47">
        <v>28</v>
      </c>
      <c r="Q11" s="47">
        <v>7</v>
      </c>
      <c r="R11" s="47">
        <v>24</v>
      </c>
      <c r="S11" s="47">
        <v>67</v>
      </c>
      <c r="T11" s="47">
        <v>67</v>
      </c>
      <c r="U11" s="47">
        <v>40</v>
      </c>
      <c r="V11" s="47">
        <v>37</v>
      </c>
      <c r="W11" s="47">
        <v>100</v>
      </c>
      <c r="X11" s="47">
        <v>91</v>
      </c>
      <c r="Y11" s="47">
        <v>55</v>
      </c>
      <c r="Z11" s="47">
        <v>3</v>
      </c>
      <c r="AA11" s="47">
        <v>96</v>
      </c>
      <c r="AB11" s="47">
        <v>73</v>
      </c>
      <c r="AC11" s="47">
        <v>67</v>
      </c>
      <c r="AD11" s="47">
        <v>30</v>
      </c>
      <c r="AE11" s="47">
        <v>22</v>
      </c>
      <c r="AF11" s="47">
        <v>102</v>
      </c>
    </row>
    <row r="12" spans="1:32">
      <c r="A12" s="47">
        <v>82</v>
      </c>
      <c r="B12" s="47">
        <v>21</v>
      </c>
      <c r="C12" s="47">
        <v>77</v>
      </c>
      <c r="D12" s="47">
        <v>27</v>
      </c>
      <c r="E12" s="47">
        <v>51</v>
      </c>
      <c r="F12" s="47">
        <v>84</v>
      </c>
      <c r="G12" s="47">
        <v>97</v>
      </c>
      <c r="H12" s="47">
        <v>93</v>
      </c>
      <c r="I12" s="47">
        <v>46</v>
      </c>
      <c r="J12" s="47">
        <v>51</v>
      </c>
      <c r="K12" s="47">
        <v>53</v>
      </c>
      <c r="L12" s="79">
        <v>9</v>
      </c>
      <c r="M12" s="47">
        <v>67</v>
      </c>
      <c r="N12" s="47">
        <v>88</v>
      </c>
      <c r="O12" s="47">
        <v>69</v>
      </c>
      <c r="P12" s="47">
        <v>23</v>
      </c>
      <c r="Q12" s="47">
        <v>34</v>
      </c>
      <c r="R12" s="47">
        <v>49</v>
      </c>
      <c r="S12" s="47">
        <v>34</v>
      </c>
      <c r="T12" s="47">
        <v>7</v>
      </c>
      <c r="U12" s="47">
        <v>22</v>
      </c>
      <c r="V12" s="47">
        <v>56</v>
      </c>
      <c r="W12" s="47">
        <v>22</v>
      </c>
      <c r="X12" s="47">
        <v>101</v>
      </c>
      <c r="Y12" s="47">
        <v>100</v>
      </c>
      <c r="Z12" s="47">
        <v>79</v>
      </c>
      <c r="AA12" s="47">
        <v>9</v>
      </c>
      <c r="AB12" s="47">
        <v>51</v>
      </c>
      <c r="AC12" s="47">
        <v>10</v>
      </c>
      <c r="AD12" s="47">
        <v>13</v>
      </c>
      <c r="AE12" s="47">
        <v>86</v>
      </c>
      <c r="AF12" s="47">
        <v>20</v>
      </c>
    </row>
    <row r="13" spans="1:32">
      <c r="A13" s="47">
        <v>40</v>
      </c>
      <c r="B13" s="47">
        <v>61</v>
      </c>
      <c r="C13" s="47">
        <v>64</v>
      </c>
      <c r="D13" s="47">
        <v>44</v>
      </c>
      <c r="E13" s="47">
        <v>1</v>
      </c>
      <c r="F13" s="47">
        <v>76</v>
      </c>
      <c r="G13" s="47">
        <v>51</v>
      </c>
      <c r="H13" s="47">
        <v>10</v>
      </c>
      <c r="I13" s="47">
        <v>73</v>
      </c>
      <c r="J13" s="80">
        <v>4</v>
      </c>
      <c r="K13" s="47">
        <v>56</v>
      </c>
      <c r="L13" s="47">
        <v>58</v>
      </c>
      <c r="M13" s="47">
        <v>37</v>
      </c>
      <c r="N13" s="47">
        <v>5</v>
      </c>
      <c r="O13" s="47">
        <v>96</v>
      </c>
      <c r="P13" s="47">
        <v>44</v>
      </c>
      <c r="Q13" s="47">
        <v>66</v>
      </c>
      <c r="R13" s="47">
        <v>33</v>
      </c>
      <c r="S13" s="47">
        <v>73</v>
      </c>
      <c r="T13" s="47">
        <v>60</v>
      </c>
      <c r="U13" s="47">
        <v>36</v>
      </c>
      <c r="V13" s="47">
        <v>21</v>
      </c>
      <c r="W13" s="47">
        <v>60</v>
      </c>
      <c r="X13" s="47">
        <v>10</v>
      </c>
      <c r="Y13" s="47">
        <v>31</v>
      </c>
      <c r="Z13" s="47">
        <v>10</v>
      </c>
      <c r="AA13" s="47">
        <v>23</v>
      </c>
      <c r="AB13" s="47">
        <v>76</v>
      </c>
      <c r="AC13" s="47">
        <v>30</v>
      </c>
      <c r="AD13" s="47">
        <v>28</v>
      </c>
      <c r="AE13" s="47">
        <v>82</v>
      </c>
      <c r="AF13" s="47">
        <v>144</v>
      </c>
    </row>
    <row r="14" spans="1:32">
      <c r="A14" s="47">
        <v>27</v>
      </c>
      <c r="B14" s="47">
        <v>73</v>
      </c>
      <c r="C14" s="47">
        <v>52</v>
      </c>
      <c r="D14" s="47">
        <v>82</v>
      </c>
      <c r="E14" s="47">
        <v>35</v>
      </c>
      <c r="F14" s="47">
        <v>52</v>
      </c>
      <c r="G14" s="47">
        <v>96</v>
      </c>
      <c r="H14" s="47">
        <v>58</v>
      </c>
      <c r="I14" s="47">
        <v>29</v>
      </c>
      <c r="J14" s="47">
        <v>79</v>
      </c>
      <c r="K14" s="47">
        <v>30</v>
      </c>
      <c r="L14" s="47">
        <v>59</v>
      </c>
      <c r="M14" s="47">
        <v>87</v>
      </c>
      <c r="N14" s="47">
        <v>94</v>
      </c>
      <c r="O14" s="79">
        <v>9</v>
      </c>
      <c r="P14" s="47">
        <v>47</v>
      </c>
      <c r="Q14" s="47">
        <v>12</v>
      </c>
      <c r="R14" s="47">
        <v>66</v>
      </c>
      <c r="S14" s="47">
        <v>27</v>
      </c>
      <c r="T14" s="47">
        <v>36</v>
      </c>
      <c r="U14" s="47">
        <v>19</v>
      </c>
      <c r="V14" s="47">
        <v>32</v>
      </c>
      <c r="W14" s="47">
        <v>80</v>
      </c>
      <c r="X14" s="47">
        <v>19</v>
      </c>
      <c r="Y14" s="47">
        <v>63</v>
      </c>
      <c r="Z14" s="47">
        <v>11</v>
      </c>
      <c r="AA14" s="47">
        <v>85</v>
      </c>
      <c r="AB14" s="47">
        <v>65</v>
      </c>
      <c r="AC14" s="47">
        <v>80</v>
      </c>
      <c r="AD14" s="47">
        <v>76</v>
      </c>
      <c r="AE14" s="47">
        <v>83</v>
      </c>
      <c r="AF14" s="47">
        <v>58</v>
      </c>
    </row>
    <row r="15" spans="1:32">
      <c r="A15" s="47">
        <v>68</v>
      </c>
      <c r="B15" s="47">
        <v>35</v>
      </c>
      <c r="C15" s="47">
        <v>90</v>
      </c>
      <c r="D15" s="47">
        <v>56</v>
      </c>
      <c r="E15" s="47">
        <v>28</v>
      </c>
      <c r="F15" s="47">
        <v>24</v>
      </c>
      <c r="G15" s="47">
        <v>76</v>
      </c>
      <c r="H15" s="47">
        <v>80</v>
      </c>
      <c r="I15" s="47">
        <v>101</v>
      </c>
      <c r="J15" s="47">
        <v>94</v>
      </c>
      <c r="K15" s="47">
        <v>54</v>
      </c>
      <c r="L15" s="47">
        <v>101</v>
      </c>
      <c r="M15" s="47">
        <v>9</v>
      </c>
      <c r="N15" s="47">
        <v>38</v>
      </c>
      <c r="O15" s="47">
        <v>94</v>
      </c>
      <c r="P15" s="47">
        <v>93</v>
      </c>
      <c r="Q15" s="47">
        <v>61</v>
      </c>
      <c r="R15" s="47">
        <v>57</v>
      </c>
      <c r="S15" s="47">
        <v>75</v>
      </c>
      <c r="T15" s="47">
        <v>65</v>
      </c>
      <c r="U15" s="47">
        <v>2</v>
      </c>
      <c r="V15" s="47">
        <v>72</v>
      </c>
      <c r="W15" s="47">
        <v>56</v>
      </c>
      <c r="X15" s="47">
        <v>26</v>
      </c>
      <c r="Y15" s="47">
        <v>82</v>
      </c>
      <c r="Z15" s="47">
        <v>40</v>
      </c>
      <c r="AA15" s="47">
        <v>45</v>
      </c>
      <c r="AB15" s="47">
        <v>38</v>
      </c>
      <c r="AC15" s="47">
        <v>7</v>
      </c>
      <c r="AD15" s="47">
        <v>57</v>
      </c>
      <c r="AE15" s="47">
        <v>136</v>
      </c>
      <c r="AF15" s="47">
        <v>34</v>
      </c>
    </row>
    <row r="16" spans="1:32">
      <c r="A16" s="47">
        <v>97</v>
      </c>
      <c r="B16" s="47">
        <v>63</v>
      </c>
      <c r="C16" s="47">
        <v>26</v>
      </c>
      <c r="D16" s="47">
        <v>2</v>
      </c>
      <c r="E16" s="47">
        <v>83</v>
      </c>
      <c r="F16" s="47">
        <v>56</v>
      </c>
      <c r="G16" s="47">
        <v>58</v>
      </c>
      <c r="H16" s="47">
        <v>84</v>
      </c>
      <c r="I16" s="47">
        <v>45</v>
      </c>
      <c r="J16" s="47">
        <v>21</v>
      </c>
      <c r="K16" s="47">
        <v>55</v>
      </c>
      <c r="L16" s="47">
        <v>69</v>
      </c>
      <c r="M16" s="47">
        <v>11</v>
      </c>
      <c r="N16" s="47">
        <v>28</v>
      </c>
      <c r="O16" s="47">
        <v>74</v>
      </c>
      <c r="P16" s="47">
        <v>33</v>
      </c>
      <c r="Q16" s="47">
        <v>96</v>
      </c>
      <c r="R16" s="47">
        <v>9</v>
      </c>
      <c r="S16" s="47">
        <v>90</v>
      </c>
      <c r="T16" s="47">
        <v>88</v>
      </c>
      <c r="U16" s="47">
        <v>41</v>
      </c>
      <c r="V16" s="47">
        <v>36</v>
      </c>
      <c r="W16" s="47">
        <v>19</v>
      </c>
      <c r="X16" s="47">
        <v>22</v>
      </c>
      <c r="Y16" s="47">
        <v>59</v>
      </c>
      <c r="Z16" s="47">
        <v>53</v>
      </c>
      <c r="AA16" s="47">
        <v>10</v>
      </c>
      <c r="AB16" s="47">
        <v>49</v>
      </c>
      <c r="AC16" s="47">
        <v>21</v>
      </c>
      <c r="AD16" s="47">
        <v>89</v>
      </c>
      <c r="AE16" s="47">
        <v>201</v>
      </c>
      <c r="AF16" s="47">
        <v>114</v>
      </c>
    </row>
    <row r="17" spans="1:32">
      <c r="A17" s="47">
        <v>87</v>
      </c>
      <c r="B17" s="47">
        <v>75</v>
      </c>
      <c r="C17" s="47">
        <v>36</v>
      </c>
      <c r="D17" s="47">
        <v>75</v>
      </c>
      <c r="E17" s="47">
        <v>77</v>
      </c>
      <c r="F17" s="79">
        <v>2</v>
      </c>
      <c r="G17" s="47">
        <v>57</v>
      </c>
      <c r="H17" s="47">
        <v>79</v>
      </c>
      <c r="I17" s="47">
        <v>23</v>
      </c>
      <c r="J17" s="47">
        <v>58</v>
      </c>
      <c r="K17" s="47">
        <v>49</v>
      </c>
      <c r="L17" s="47">
        <v>91</v>
      </c>
      <c r="M17" s="47">
        <v>86</v>
      </c>
      <c r="N17" s="47">
        <v>75</v>
      </c>
      <c r="O17" s="47">
        <v>85</v>
      </c>
      <c r="P17" s="47">
        <v>62</v>
      </c>
      <c r="Q17" s="47">
        <v>35</v>
      </c>
      <c r="R17" s="47">
        <v>95</v>
      </c>
      <c r="S17" s="47">
        <v>55</v>
      </c>
      <c r="T17" s="47">
        <v>59</v>
      </c>
      <c r="U17" s="47">
        <v>1</v>
      </c>
      <c r="V17" s="47">
        <v>63</v>
      </c>
      <c r="W17" s="47">
        <v>51</v>
      </c>
      <c r="X17" s="47">
        <v>92</v>
      </c>
      <c r="Y17" s="47">
        <v>68</v>
      </c>
      <c r="Z17" s="47">
        <v>5</v>
      </c>
      <c r="AA17" s="47">
        <v>21</v>
      </c>
      <c r="AB17" s="47">
        <v>81</v>
      </c>
      <c r="AC17" s="47">
        <v>31</v>
      </c>
      <c r="AD17" s="47">
        <v>83</v>
      </c>
      <c r="AE17" s="47">
        <v>46</v>
      </c>
      <c r="AF17" s="47">
        <v>113</v>
      </c>
    </row>
    <row r="18" spans="1:32">
      <c r="A18" s="47">
        <v>85</v>
      </c>
      <c r="B18" s="47">
        <v>55</v>
      </c>
      <c r="C18" s="47">
        <v>69</v>
      </c>
      <c r="D18" s="47">
        <v>98</v>
      </c>
      <c r="E18" s="47">
        <v>47</v>
      </c>
      <c r="F18" s="47">
        <v>87</v>
      </c>
      <c r="G18" s="47">
        <v>25</v>
      </c>
      <c r="H18" s="47">
        <v>87</v>
      </c>
      <c r="I18" s="47">
        <v>70</v>
      </c>
      <c r="J18" s="47">
        <v>55</v>
      </c>
      <c r="K18" s="47">
        <v>7</v>
      </c>
      <c r="L18" s="47">
        <v>63</v>
      </c>
      <c r="M18" s="47">
        <v>97</v>
      </c>
      <c r="N18" s="47">
        <v>59</v>
      </c>
      <c r="O18" s="47">
        <v>46</v>
      </c>
      <c r="P18" s="47">
        <v>90</v>
      </c>
      <c r="Q18" s="47">
        <v>48</v>
      </c>
      <c r="R18" s="47">
        <v>20</v>
      </c>
      <c r="S18" s="47">
        <v>80</v>
      </c>
      <c r="T18" s="47">
        <v>54</v>
      </c>
      <c r="U18" s="47">
        <v>75</v>
      </c>
      <c r="V18" s="47">
        <v>90</v>
      </c>
      <c r="W18" s="47">
        <v>92</v>
      </c>
      <c r="X18" s="47">
        <v>27</v>
      </c>
      <c r="Y18" s="47">
        <v>29</v>
      </c>
      <c r="Z18" s="47">
        <v>59</v>
      </c>
      <c r="AA18" s="47">
        <v>28</v>
      </c>
      <c r="AB18" s="47">
        <v>50</v>
      </c>
      <c r="AC18" s="47">
        <v>61</v>
      </c>
      <c r="AD18" s="47">
        <v>47</v>
      </c>
      <c r="AE18" s="47">
        <v>138</v>
      </c>
      <c r="AF18" s="47">
        <v>121</v>
      </c>
    </row>
    <row r="19" spans="1:32">
      <c r="A19" s="47">
        <v>66</v>
      </c>
      <c r="B19" s="47">
        <v>92</v>
      </c>
      <c r="C19" s="79">
        <v>9</v>
      </c>
      <c r="D19" s="47">
        <v>36</v>
      </c>
      <c r="E19" s="47">
        <v>10</v>
      </c>
      <c r="F19" s="47">
        <v>4</v>
      </c>
      <c r="G19" s="47">
        <v>16</v>
      </c>
      <c r="H19" s="47">
        <v>9</v>
      </c>
      <c r="I19" s="47">
        <v>54</v>
      </c>
      <c r="J19" s="47">
        <v>82</v>
      </c>
      <c r="K19" s="47">
        <v>44</v>
      </c>
      <c r="L19" s="47">
        <v>81</v>
      </c>
      <c r="M19" s="47">
        <v>66</v>
      </c>
      <c r="N19" s="47">
        <v>2</v>
      </c>
      <c r="O19" s="47">
        <v>54</v>
      </c>
      <c r="P19" s="47">
        <v>29</v>
      </c>
      <c r="Q19" s="47">
        <v>62</v>
      </c>
      <c r="R19" s="47">
        <v>35</v>
      </c>
      <c r="S19" s="47">
        <v>68</v>
      </c>
      <c r="T19" s="47">
        <v>39</v>
      </c>
      <c r="U19" s="47">
        <v>60</v>
      </c>
      <c r="V19" s="47">
        <v>58</v>
      </c>
      <c r="W19" s="47">
        <v>74</v>
      </c>
      <c r="X19" s="47">
        <v>68</v>
      </c>
      <c r="Y19" s="47">
        <v>1</v>
      </c>
      <c r="Z19" s="47">
        <v>73</v>
      </c>
      <c r="AA19" s="47">
        <v>2</v>
      </c>
      <c r="AB19" s="47">
        <v>42</v>
      </c>
      <c r="AC19" s="47">
        <v>85</v>
      </c>
      <c r="AD19" s="47">
        <v>54</v>
      </c>
      <c r="AE19" s="47">
        <v>154</v>
      </c>
      <c r="AF19" s="47">
        <v>47</v>
      </c>
    </row>
    <row r="20" spans="1:32">
      <c r="A20" s="47">
        <v>37</v>
      </c>
      <c r="B20" s="47">
        <v>52</v>
      </c>
      <c r="C20" s="47">
        <v>11</v>
      </c>
      <c r="D20" s="47">
        <v>15</v>
      </c>
      <c r="E20" s="47">
        <v>67</v>
      </c>
      <c r="F20" s="47">
        <v>39</v>
      </c>
      <c r="G20" s="47">
        <v>37</v>
      </c>
      <c r="H20" s="47">
        <v>32</v>
      </c>
      <c r="I20" s="47">
        <v>81</v>
      </c>
      <c r="J20" s="47">
        <v>80</v>
      </c>
      <c r="K20" s="47">
        <v>9</v>
      </c>
      <c r="L20" s="47">
        <v>50</v>
      </c>
      <c r="M20" s="47">
        <v>62</v>
      </c>
      <c r="N20" s="47">
        <v>99</v>
      </c>
      <c r="O20" s="47">
        <v>88</v>
      </c>
      <c r="P20" s="47">
        <v>49</v>
      </c>
      <c r="Q20" s="47">
        <v>55</v>
      </c>
      <c r="R20" s="47">
        <v>99</v>
      </c>
      <c r="S20" s="47">
        <v>100</v>
      </c>
      <c r="T20" s="47">
        <v>46</v>
      </c>
      <c r="U20" s="47">
        <v>91</v>
      </c>
      <c r="V20" s="47">
        <v>83</v>
      </c>
      <c r="W20" s="47">
        <v>91</v>
      </c>
      <c r="X20" s="47">
        <v>16</v>
      </c>
      <c r="Y20" s="47">
        <v>4</v>
      </c>
      <c r="Z20" s="47">
        <v>39</v>
      </c>
      <c r="AA20" s="47">
        <v>71</v>
      </c>
      <c r="AB20" s="47">
        <v>4</v>
      </c>
      <c r="AC20" s="47">
        <v>35</v>
      </c>
      <c r="AD20" s="47">
        <v>50</v>
      </c>
      <c r="AE20" s="47">
        <v>200</v>
      </c>
      <c r="AF20" s="47">
        <v>10</v>
      </c>
    </row>
    <row r="21" spans="1:32">
      <c r="A21" s="47">
        <v>48</v>
      </c>
      <c r="B21" s="47">
        <v>82</v>
      </c>
      <c r="C21" s="47">
        <v>45</v>
      </c>
      <c r="D21" s="47">
        <v>86</v>
      </c>
      <c r="E21" s="47">
        <v>72</v>
      </c>
      <c r="F21" s="47">
        <v>48</v>
      </c>
      <c r="G21" s="47">
        <v>70</v>
      </c>
      <c r="H21" s="47">
        <v>60</v>
      </c>
      <c r="I21" s="47">
        <v>56</v>
      </c>
      <c r="J21" s="47">
        <v>93</v>
      </c>
      <c r="K21" s="47">
        <v>68</v>
      </c>
      <c r="L21" s="79">
        <v>13</v>
      </c>
      <c r="M21" s="47">
        <v>100</v>
      </c>
      <c r="N21" s="47">
        <v>30</v>
      </c>
      <c r="O21" s="47">
        <v>30</v>
      </c>
      <c r="P21" s="47">
        <v>19</v>
      </c>
      <c r="Q21" s="47">
        <v>50</v>
      </c>
      <c r="R21" s="47">
        <v>89</v>
      </c>
      <c r="S21" s="47">
        <v>22</v>
      </c>
      <c r="T21" s="47">
        <v>81</v>
      </c>
      <c r="U21" s="47">
        <v>63</v>
      </c>
      <c r="V21" s="47">
        <v>7</v>
      </c>
      <c r="W21" s="47">
        <v>29</v>
      </c>
      <c r="X21" s="47">
        <v>30</v>
      </c>
      <c r="Y21" s="47">
        <v>84</v>
      </c>
      <c r="Z21" s="47">
        <v>99</v>
      </c>
      <c r="AA21" s="47">
        <v>73</v>
      </c>
      <c r="AB21" s="47">
        <v>94</v>
      </c>
      <c r="AC21" s="47">
        <v>91</v>
      </c>
      <c r="AD21" s="47">
        <v>88</v>
      </c>
      <c r="AE21" s="47">
        <v>59</v>
      </c>
      <c r="AF21" s="47">
        <v>43</v>
      </c>
    </row>
    <row r="22" spans="1:32">
      <c r="A22" s="47">
        <v>3</v>
      </c>
      <c r="B22" s="47">
        <v>81</v>
      </c>
      <c r="C22" s="47">
        <v>91</v>
      </c>
      <c r="D22" s="80">
        <v>12</v>
      </c>
      <c r="E22" s="47">
        <v>39</v>
      </c>
      <c r="F22" s="47">
        <v>97</v>
      </c>
      <c r="G22" s="47">
        <v>28</v>
      </c>
      <c r="H22" s="47">
        <v>88</v>
      </c>
      <c r="I22" s="47">
        <v>95</v>
      </c>
      <c r="J22" s="47">
        <v>101</v>
      </c>
      <c r="K22" s="47">
        <v>37</v>
      </c>
      <c r="L22" s="47">
        <v>97</v>
      </c>
      <c r="M22" s="47">
        <v>94</v>
      </c>
      <c r="N22" s="47">
        <v>48</v>
      </c>
      <c r="O22" s="47">
        <v>22</v>
      </c>
      <c r="P22" s="47">
        <v>48</v>
      </c>
      <c r="Q22" s="47">
        <v>10</v>
      </c>
      <c r="R22" s="47">
        <v>64</v>
      </c>
      <c r="S22" s="47">
        <v>5</v>
      </c>
      <c r="T22" s="47">
        <v>87</v>
      </c>
      <c r="U22" s="47">
        <v>12</v>
      </c>
      <c r="V22" s="47">
        <v>98</v>
      </c>
      <c r="W22" s="47">
        <v>20</v>
      </c>
      <c r="X22" s="47">
        <v>100</v>
      </c>
      <c r="Y22" s="47">
        <v>88</v>
      </c>
      <c r="Z22" s="47">
        <v>77</v>
      </c>
      <c r="AA22" s="47">
        <v>1</v>
      </c>
      <c r="AB22" s="47">
        <v>66</v>
      </c>
      <c r="AC22" s="47">
        <v>12</v>
      </c>
      <c r="AD22" s="47">
        <v>33</v>
      </c>
      <c r="AE22" s="47">
        <v>132</v>
      </c>
      <c r="AF22" s="47">
        <v>72</v>
      </c>
    </row>
    <row r="23" spans="1:32">
      <c r="A23" s="47">
        <v>46</v>
      </c>
      <c r="B23" s="80">
        <v>5</v>
      </c>
      <c r="C23" s="47">
        <v>10</v>
      </c>
      <c r="D23" s="47">
        <v>39</v>
      </c>
      <c r="E23" s="47">
        <v>7</v>
      </c>
      <c r="F23" s="47">
        <v>49</v>
      </c>
      <c r="G23" s="47">
        <v>30</v>
      </c>
      <c r="H23" s="47">
        <v>49</v>
      </c>
      <c r="I23" s="47">
        <v>62</v>
      </c>
      <c r="J23" s="79">
        <v>16</v>
      </c>
      <c r="K23" s="47">
        <v>2</v>
      </c>
      <c r="L23" s="47">
        <v>94</v>
      </c>
      <c r="M23" s="80">
        <v>3</v>
      </c>
      <c r="N23" s="47">
        <v>80</v>
      </c>
      <c r="O23" s="47">
        <v>62</v>
      </c>
      <c r="P23" s="47">
        <v>78</v>
      </c>
      <c r="Q23" s="47">
        <v>4</v>
      </c>
      <c r="R23" s="47">
        <v>61</v>
      </c>
      <c r="S23" s="47">
        <v>97</v>
      </c>
      <c r="T23" s="47">
        <v>61</v>
      </c>
      <c r="U23" s="47">
        <v>71</v>
      </c>
      <c r="V23" s="47">
        <v>8</v>
      </c>
      <c r="W23" s="47">
        <v>8</v>
      </c>
      <c r="X23" s="47">
        <v>77</v>
      </c>
      <c r="Y23" s="47">
        <v>64</v>
      </c>
      <c r="Z23" s="47">
        <v>13</v>
      </c>
      <c r="AA23" s="47">
        <v>69</v>
      </c>
      <c r="AB23" s="47">
        <v>68</v>
      </c>
      <c r="AC23" s="47">
        <v>75</v>
      </c>
      <c r="AD23" s="47">
        <v>80</v>
      </c>
      <c r="AE23" s="47">
        <v>33</v>
      </c>
      <c r="AF23" s="47">
        <v>196</v>
      </c>
    </row>
    <row r="24" spans="1:32">
      <c r="A24" s="47">
        <v>32</v>
      </c>
      <c r="B24" s="47">
        <v>36</v>
      </c>
      <c r="C24" s="47">
        <v>42</v>
      </c>
      <c r="D24" s="47">
        <v>13</v>
      </c>
      <c r="E24" s="47">
        <v>73</v>
      </c>
      <c r="F24" s="47">
        <v>81</v>
      </c>
      <c r="G24" s="47">
        <v>86</v>
      </c>
      <c r="H24" s="47">
        <v>70</v>
      </c>
      <c r="I24" s="47">
        <v>21</v>
      </c>
      <c r="J24" s="47">
        <v>92</v>
      </c>
      <c r="K24" s="47">
        <v>4</v>
      </c>
      <c r="L24" s="47">
        <v>64</v>
      </c>
      <c r="M24" s="47">
        <v>96</v>
      </c>
      <c r="N24" s="47">
        <v>81</v>
      </c>
      <c r="O24" s="47">
        <v>95</v>
      </c>
      <c r="P24" s="47">
        <v>22</v>
      </c>
      <c r="Q24" s="47">
        <v>60</v>
      </c>
      <c r="R24" s="47">
        <v>42</v>
      </c>
      <c r="S24" s="47">
        <v>50</v>
      </c>
      <c r="T24" s="47">
        <v>75</v>
      </c>
      <c r="U24" s="47">
        <v>78</v>
      </c>
      <c r="V24" s="47">
        <v>38</v>
      </c>
      <c r="W24" s="47">
        <v>55</v>
      </c>
      <c r="X24" s="47">
        <v>90</v>
      </c>
      <c r="Y24" s="47">
        <v>46</v>
      </c>
      <c r="Z24" s="47">
        <v>29</v>
      </c>
      <c r="AA24" s="47">
        <v>24</v>
      </c>
      <c r="AB24" s="47">
        <v>7</v>
      </c>
      <c r="AC24" s="47">
        <v>70</v>
      </c>
      <c r="AD24" s="47">
        <v>15</v>
      </c>
      <c r="AE24" s="47">
        <v>155</v>
      </c>
      <c r="AF24" s="47">
        <v>25</v>
      </c>
    </row>
    <row r="25" spans="1:32">
      <c r="A25" s="47">
        <v>78</v>
      </c>
      <c r="B25" s="47">
        <v>89</v>
      </c>
      <c r="C25" s="47">
        <v>100</v>
      </c>
      <c r="D25" s="47">
        <v>16</v>
      </c>
      <c r="E25" s="47">
        <v>4</v>
      </c>
      <c r="F25" s="47">
        <v>10</v>
      </c>
      <c r="G25" s="47">
        <v>69</v>
      </c>
      <c r="H25" s="47">
        <v>34</v>
      </c>
      <c r="I25" s="47">
        <v>50</v>
      </c>
      <c r="J25" s="47">
        <v>59</v>
      </c>
      <c r="K25" s="47">
        <v>73</v>
      </c>
      <c r="L25" s="47">
        <v>31</v>
      </c>
      <c r="M25" s="47">
        <v>52</v>
      </c>
      <c r="N25" s="47">
        <v>58</v>
      </c>
      <c r="O25" s="47">
        <v>33</v>
      </c>
      <c r="P25" s="47">
        <v>27</v>
      </c>
      <c r="Q25" s="47">
        <v>81</v>
      </c>
      <c r="R25" s="47">
        <v>68</v>
      </c>
      <c r="S25" s="47">
        <v>45</v>
      </c>
      <c r="T25" s="47">
        <v>3</v>
      </c>
      <c r="U25" s="47">
        <v>77</v>
      </c>
      <c r="V25" s="47">
        <v>59</v>
      </c>
      <c r="W25" s="47">
        <v>97</v>
      </c>
      <c r="X25" s="47">
        <v>7</v>
      </c>
      <c r="Y25" s="47">
        <v>37</v>
      </c>
      <c r="Z25" s="47">
        <v>70</v>
      </c>
      <c r="AA25" s="47">
        <v>82</v>
      </c>
      <c r="AB25" s="47">
        <v>91</v>
      </c>
      <c r="AC25" s="47">
        <v>68</v>
      </c>
      <c r="AD25" s="47">
        <v>64</v>
      </c>
      <c r="AE25" s="47">
        <v>32</v>
      </c>
      <c r="AF25" s="47">
        <v>73</v>
      </c>
    </row>
    <row r="26" spans="1:32">
      <c r="A26" s="47">
        <v>73</v>
      </c>
      <c r="B26" s="47">
        <v>15</v>
      </c>
      <c r="C26" s="47">
        <v>89</v>
      </c>
      <c r="D26" s="47">
        <v>54</v>
      </c>
      <c r="E26" s="47">
        <v>15</v>
      </c>
      <c r="F26" s="47">
        <v>47</v>
      </c>
      <c r="G26" s="47">
        <v>83</v>
      </c>
      <c r="H26" s="47">
        <v>98</v>
      </c>
      <c r="I26" s="47">
        <v>78</v>
      </c>
      <c r="J26" s="80">
        <v>6</v>
      </c>
      <c r="K26" s="47">
        <v>46</v>
      </c>
      <c r="L26" s="79">
        <v>17</v>
      </c>
      <c r="M26" s="47">
        <v>53</v>
      </c>
      <c r="N26" s="47">
        <v>72</v>
      </c>
      <c r="O26" s="47">
        <v>55</v>
      </c>
      <c r="P26" s="47">
        <v>1</v>
      </c>
      <c r="Q26" s="47">
        <v>11</v>
      </c>
      <c r="R26" s="47">
        <v>21</v>
      </c>
      <c r="S26" s="47">
        <v>11</v>
      </c>
      <c r="T26" s="47">
        <v>62</v>
      </c>
      <c r="U26" s="47">
        <v>52</v>
      </c>
      <c r="V26" s="47">
        <v>39</v>
      </c>
      <c r="W26" s="47">
        <v>49</v>
      </c>
      <c r="X26" s="47">
        <v>79</v>
      </c>
      <c r="Y26" s="47">
        <v>12</v>
      </c>
      <c r="Z26" s="47">
        <v>65</v>
      </c>
      <c r="AA26" s="47">
        <v>49</v>
      </c>
      <c r="AB26" s="47">
        <v>63</v>
      </c>
      <c r="AC26" s="47">
        <v>24</v>
      </c>
      <c r="AD26" s="47">
        <v>3</v>
      </c>
      <c r="AE26" s="47">
        <v>149</v>
      </c>
      <c r="AF26" s="47">
        <v>93</v>
      </c>
    </row>
    <row r="27" spans="1:32">
      <c r="A27" s="80">
        <v>1</v>
      </c>
      <c r="B27" s="47">
        <v>12</v>
      </c>
      <c r="C27" s="47">
        <v>67</v>
      </c>
      <c r="D27" s="47">
        <v>61</v>
      </c>
      <c r="E27" s="47">
        <v>56</v>
      </c>
      <c r="F27" s="47">
        <v>5</v>
      </c>
      <c r="G27" s="47">
        <v>93</v>
      </c>
      <c r="H27" s="47">
        <v>19</v>
      </c>
      <c r="I27" s="47">
        <v>34</v>
      </c>
      <c r="J27" s="47">
        <v>52</v>
      </c>
      <c r="K27" s="47">
        <v>67</v>
      </c>
      <c r="L27" s="47">
        <v>32</v>
      </c>
      <c r="M27" s="47">
        <v>49</v>
      </c>
      <c r="N27" s="47">
        <v>44</v>
      </c>
      <c r="O27" s="47">
        <v>58</v>
      </c>
      <c r="P27" s="47">
        <v>51</v>
      </c>
      <c r="Q27" s="47">
        <v>6</v>
      </c>
      <c r="R27" s="47">
        <v>17</v>
      </c>
      <c r="S27" s="47">
        <v>89</v>
      </c>
      <c r="T27" s="47">
        <v>53</v>
      </c>
      <c r="U27" s="47">
        <v>44</v>
      </c>
      <c r="V27" s="47">
        <v>31</v>
      </c>
      <c r="W27" s="47">
        <v>45</v>
      </c>
      <c r="X27" s="47">
        <v>17</v>
      </c>
      <c r="Y27" s="47">
        <v>33</v>
      </c>
      <c r="Z27" s="47">
        <v>92</v>
      </c>
      <c r="AA27" s="47">
        <v>12</v>
      </c>
      <c r="AB27" s="47">
        <v>33</v>
      </c>
      <c r="AC27" s="47">
        <v>81</v>
      </c>
      <c r="AD27" s="47">
        <v>85</v>
      </c>
      <c r="AE27" s="47">
        <v>101</v>
      </c>
      <c r="AF27" s="47">
        <v>160</v>
      </c>
    </row>
    <row r="28" spans="1:32">
      <c r="A28" s="47">
        <v>43</v>
      </c>
      <c r="B28" s="47">
        <v>48</v>
      </c>
      <c r="C28" s="47">
        <v>35</v>
      </c>
      <c r="D28" s="47">
        <v>91</v>
      </c>
      <c r="E28" s="47">
        <v>42</v>
      </c>
      <c r="F28" s="47">
        <v>50</v>
      </c>
      <c r="G28" s="47">
        <v>88</v>
      </c>
      <c r="H28" s="47">
        <v>96</v>
      </c>
      <c r="I28" s="47">
        <v>84</v>
      </c>
      <c r="J28" s="47">
        <v>18</v>
      </c>
      <c r="K28" s="47">
        <v>74</v>
      </c>
      <c r="L28" s="47">
        <v>20</v>
      </c>
      <c r="M28" s="47">
        <v>16</v>
      </c>
      <c r="N28" s="47">
        <v>4</v>
      </c>
      <c r="O28" s="79">
        <v>6</v>
      </c>
      <c r="P28" s="47">
        <v>6</v>
      </c>
      <c r="Q28" s="47">
        <v>68</v>
      </c>
      <c r="R28" s="47">
        <v>65</v>
      </c>
      <c r="S28" s="47">
        <v>54</v>
      </c>
      <c r="T28" s="47">
        <v>35</v>
      </c>
      <c r="U28" s="47">
        <v>73</v>
      </c>
      <c r="V28" s="47">
        <v>79</v>
      </c>
      <c r="W28" s="47">
        <v>42</v>
      </c>
      <c r="X28" s="47">
        <v>86</v>
      </c>
      <c r="Y28" s="47">
        <v>72</v>
      </c>
      <c r="Z28" s="47">
        <v>95</v>
      </c>
      <c r="AA28" s="47">
        <v>35</v>
      </c>
      <c r="AB28" s="47">
        <v>20</v>
      </c>
      <c r="AC28" s="47">
        <v>87</v>
      </c>
      <c r="AD28" s="47">
        <v>97</v>
      </c>
      <c r="AE28" s="47">
        <v>106</v>
      </c>
      <c r="AF28" s="47">
        <v>168</v>
      </c>
    </row>
    <row r="29" spans="1:32">
      <c r="A29" s="47">
        <v>95</v>
      </c>
      <c r="B29" s="47">
        <v>56</v>
      </c>
      <c r="C29" s="47">
        <v>88</v>
      </c>
      <c r="D29" s="47">
        <v>32</v>
      </c>
      <c r="E29" s="47">
        <v>90</v>
      </c>
      <c r="F29" s="47">
        <v>43</v>
      </c>
      <c r="G29" s="47">
        <v>9</v>
      </c>
      <c r="H29" s="47">
        <v>74</v>
      </c>
      <c r="I29" s="47">
        <v>100</v>
      </c>
      <c r="J29" s="47">
        <v>74</v>
      </c>
      <c r="K29" s="47">
        <v>96</v>
      </c>
      <c r="L29" s="79">
        <v>16</v>
      </c>
      <c r="M29" s="47">
        <v>75</v>
      </c>
      <c r="N29" s="47">
        <v>53</v>
      </c>
      <c r="O29" s="47">
        <v>57</v>
      </c>
      <c r="P29" s="47">
        <v>36</v>
      </c>
      <c r="Q29" s="47">
        <v>3</v>
      </c>
      <c r="R29" s="47">
        <v>51</v>
      </c>
      <c r="S29" s="47">
        <v>6</v>
      </c>
      <c r="T29" s="47">
        <v>93</v>
      </c>
      <c r="U29" s="47">
        <v>64</v>
      </c>
      <c r="V29" s="47">
        <v>25</v>
      </c>
      <c r="W29" s="47">
        <v>24</v>
      </c>
      <c r="X29" s="47">
        <v>23</v>
      </c>
      <c r="Y29" s="47">
        <v>24</v>
      </c>
      <c r="Z29" s="47">
        <v>80</v>
      </c>
      <c r="AA29" s="47">
        <v>100</v>
      </c>
      <c r="AB29" s="47">
        <v>96</v>
      </c>
      <c r="AC29" s="47">
        <v>58</v>
      </c>
      <c r="AD29" s="47">
        <v>43</v>
      </c>
      <c r="AE29" s="47">
        <v>189</v>
      </c>
      <c r="AF29" s="47">
        <v>110</v>
      </c>
    </row>
    <row r="30" spans="1:32">
      <c r="A30" s="47">
        <v>21</v>
      </c>
      <c r="B30" s="47">
        <v>78</v>
      </c>
      <c r="C30" s="47">
        <v>20</v>
      </c>
      <c r="D30" s="47">
        <v>35</v>
      </c>
      <c r="E30" s="47">
        <v>82</v>
      </c>
      <c r="F30" s="47">
        <v>38</v>
      </c>
      <c r="G30" s="47">
        <v>71</v>
      </c>
      <c r="H30" s="47">
        <v>41</v>
      </c>
      <c r="I30" s="47">
        <v>36</v>
      </c>
      <c r="J30" s="47">
        <v>68</v>
      </c>
      <c r="K30" s="47">
        <v>52</v>
      </c>
      <c r="L30" s="47">
        <v>43</v>
      </c>
      <c r="M30" s="47">
        <v>76</v>
      </c>
      <c r="N30" s="47">
        <v>26</v>
      </c>
      <c r="O30" s="47">
        <v>59</v>
      </c>
      <c r="P30" s="47">
        <v>95</v>
      </c>
      <c r="Q30" s="47">
        <v>64</v>
      </c>
      <c r="R30" s="47">
        <v>32</v>
      </c>
      <c r="S30" s="47">
        <v>93</v>
      </c>
      <c r="T30" s="47">
        <v>56</v>
      </c>
      <c r="U30" s="47">
        <v>86</v>
      </c>
      <c r="V30" s="47">
        <v>74</v>
      </c>
      <c r="W30" s="47">
        <v>36</v>
      </c>
      <c r="X30" s="47">
        <v>70</v>
      </c>
      <c r="Y30" s="47">
        <v>19</v>
      </c>
      <c r="Z30" s="47">
        <v>1</v>
      </c>
      <c r="AA30" s="47">
        <v>48</v>
      </c>
      <c r="AB30" s="47">
        <v>97</v>
      </c>
      <c r="AC30" s="47">
        <v>33</v>
      </c>
      <c r="AD30" s="47">
        <v>29</v>
      </c>
      <c r="AE30" s="47">
        <v>66</v>
      </c>
      <c r="AF30" s="47">
        <v>64</v>
      </c>
    </row>
    <row r="31" spans="1:32">
      <c r="A31" s="47">
        <v>26</v>
      </c>
      <c r="B31" s="47">
        <v>2</v>
      </c>
      <c r="C31" s="47">
        <v>41</v>
      </c>
      <c r="D31" s="47">
        <v>66</v>
      </c>
      <c r="E31" s="47">
        <v>9</v>
      </c>
      <c r="F31" s="47">
        <v>95</v>
      </c>
      <c r="G31" s="47">
        <v>54</v>
      </c>
      <c r="H31" s="47">
        <v>27</v>
      </c>
      <c r="I31" s="47">
        <v>61</v>
      </c>
      <c r="J31" s="47">
        <v>96</v>
      </c>
      <c r="K31" s="47">
        <v>85</v>
      </c>
      <c r="L31" s="47">
        <v>68</v>
      </c>
      <c r="M31" s="47">
        <v>48</v>
      </c>
      <c r="N31" s="47">
        <v>64</v>
      </c>
      <c r="O31" s="47">
        <v>90</v>
      </c>
      <c r="P31" s="47">
        <v>10</v>
      </c>
      <c r="Q31" s="47">
        <v>74</v>
      </c>
      <c r="R31" s="47">
        <v>27</v>
      </c>
      <c r="S31" s="47">
        <v>57</v>
      </c>
      <c r="T31" s="47">
        <v>38</v>
      </c>
      <c r="U31" s="47">
        <v>35</v>
      </c>
      <c r="V31" s="47">
        <v>69</v>
      </c>
      <c r="W31" s="47">
        <v>78</v>
      </c>
      <c r="X31" s="47">
        <v>9</v>
      </c>
      <c r="Y31" s="47">
        <v>39</v>
      </c>
      <c r="Z31" s="47">
        <v>2</v>
      </c>
      <c r="AA31" s="47">
        <v>81</v>
      </c>
      <c r="AB31" s="47">
        <v>34</v>
      </c>
      <c r="AC31" s="47">
        <v>18</v>
      </c>
      <c r="AD31" s="47">
        <v>63</v>
      </c>
      <c r="AE31" s="47">
        <v>63</v>
      </c>
      <c r="AF31" s="47">
        <v>178</v>
      </c>
    </row>
    <row r="32" spans="1:32">
      <c r="A32" s="47">
        <v>58</v>
      </c>
      <c r="B32" s="47">
        <v>9</v>
      </c>
      <c r="C32" s="47">
        <v>49</v>
      </c>
      <c r="D32" s="47">
        <v>18</v>
      </c>
      <c r="E32" s="47">
        <v>25</v>
      </c>
      <c r="F32" s="47">
        <v>65</v>
      </c>
      <c r="G32" s="47">
        <v>14</v>
      </c>
      <c r="H32" s="47">
        <v>29</v>
      </c>
      <c r="I32" s="47">
        <v>42</v>
      </c>
      <c r="J32" s="47">
        <v>13</v>
      </c>
      <c r="K32" s="47">
        <v>64</v>
      </c>
      <c r="L32" s="47">
        <v>57</v>
      </c>
      <c r="M32" s="47">
        <v>58</v>
      </c>
      <c r="N32" s="47">
        <v>56</v>
      </c>
      <c r="O32" s="47">
        <v>38</v>
      </c>
      <c r="P32" s="47">
        <v>67</v>
      </c>
      <c r="Q32" s="47">
        <v>73</v>
      </c>
      <c r="R32" s="47">
        <v>56</v>
      </c>
      <c r="S32" s="47">
        <v>3</v>
      </c>
      <c r="T32" s="47">
        <v>85</v>
      </c>
      <c r="U32" s="47">
        <v>83</v>
      </c>
      <c r="V32" s="47">
        <v>64</v>
      </c>
      <c r="W32" s="47">
        <v>70</v>
      </c>
      <c r="X32" s="47">
        <v>85</v>
      </c>
      <c r="Y32" s="47">
        <v>17</v>
      </c>
      <c r="Z32" s="47">
        <v>18</v>
      </c>
      <c r="AA32" s="47">
        <v>70</v>
      </c>
      <c r="AB32" s="47">
        <v>24</v>
      </c>
      <c r="AC32" s="47">
        <v>23</v>
      </c>
      <c r="AD32" s="47">
        <v>9</v>
      </c>
      <c r="AE32" s="47">
        <v>157</v>
      </c>
      <c r="AF32" s="47">
        <v>2</v>
      </c>
    </row>
    <row r="33" spans="1:32">
      <c r="A33" s="47">
        <v>75</v>
      </c>
      <c r="B33" s="47">
        <v>19</v>
      </c>
      <c r="C33" s="47">
        <v>83</v>
      </c>
      <c r="D33" s="47">
        <v>85</v>
      </c>
      <c r="E33" s="47">
        <v>24</v>
      </c>
      <c r="F33" s="47">
        <v>80</v>
      </c>
      <c r="G33" s="47">
        <v>18</v>
      </c>
      <c r="H33" s="47">
        <v>48</v>
      </c>
      <c r="I33" s="47">
        <v>82</v>
      </c>
      <c r="J33" s="47">
        <v>47</v>
      </c>
      <c r="K33" s="47">
        <v>59</v>
      </c>
      <c r="L33" s="47">
        <v>82</v>
      </c>
      <c r="M33" s="47">
        <v>45</v>
      </c>
      <c r="N33" s="47">
        <v>36</v>
      </c>
      <c r="O33" s="47">
        <v>71</v>
      </c>
      <c r="P33" s="47">
        <v>66</v>
      </c>
      <c r="Q33" s="47">
        <v>87</v>
      </c>
      <c r="R33" s="47">
        <v>60</v>
      </c>
      <c r="S33" s="47">
        <v>12</v>
      </c>
      <c r="T33" s="47">
        <v>31</v>
      </c>
      <c r="U33" s="47">
        <v>37</v>
      </c>
      <c r="V33" s="47">
        <v>61</v>
      </c>
      <c r="W33" s="47">
        <v>13</v>
      </c>
      <c r="X33" s="47">
        <v>62</v>
      </c>
      <c r="Y33" s="47">
        <v>99</v>
      </c>
      <c r="Z33" s="47">
        <v>50</v>
      </c>
      <c r="AA33" s="47">
        <v>18</v>
      </c>
      <c r="AB33" s="47">
        <v>27</v>
      </c>
      <c r="AC33" s="47">
        <v>90</v>
      </c>
      <c r="AD33" s="47">
        <v>75</v>
      </c>
      <c r="AE33" s="47">
        <v>98</v>
      </c>
      <c r="AF33" s="47">
        <v>161</v>
      </c>
    </row>
    <row r="34" spans="1:32">
      <c r="A34" s="47">
        <v>41</v>
      </c>
      <c r="B34" s="47">
        <v>74</v>
      </c>
      <c r="C34" s="47">
        <v>27</v>
      </c>
      <c r="D34" s="47">
        <v>21</v>
      </c>
      <c r="E34" s="47">
        <v>66</v>
      </c>
      <c r="F34" s="47">
        <v>74</v>
      </c>
      <c r="G34" s="47">
        <v>79</v>
      </c>
      <c r="H34" s="47">
        <v>47</v>
      </c>
      <c r="I34" s="47">
        <v>66</v>
      </c>
      <c r="J34" s="47">
        <v>77</v>
      </c>
      <c r="K34" s="47">
        <v>42</v>
      </c>
      <c r="L34" s="47">
        <v>60</v>
      </c>
      <c r="M34" s="47">
        <v>80</v>
      </c>
      <c r="N34" s="47">
        <v>24</v>
      </c>
      <c r="O34" s="79">
        <v>1</v>
      </c>
      <c r="P34" s="47">
        <v>92</v>
      </c>
      <c r="Q34" s="47">
        <v>58</v>
      </c>
      <c r="R34" s="47">
        <v>31</v>
      </c>
      <c r="S34" s="47">
        <v>1</v>
      </c>
      <c r="T34" s="47">
        <v>64</v>
      </c>
      <c r="U34" s="47">
        <v>68</v>
      </c>
      <c r="V34" s="47">
        <v>78</v>
      </c>
      <c r="W34" s="47">
        <v>1</v>
      </c>
      <c r="X34" s="47">
        <v>67</v>
      </c>
      <c r="Y34" s="47">
        <v>30</v>
      </c>
      <c r="Z34" s="47">
        <v>36</v>
      </c>
      <c r="AA34" s="47">
        <v>14</v>
      </c>
      <c r="AB34" s="47">
        <v>86</v>
      </c>
      <c r="AC34" s="47">
        <v>95</v>
      </c>
      <c r="AD34" s="47">
        <v>10</v>
      </c>
      <c r="AE34" s="47">
        <v>148</v>
      </c>
      <c r="AF34" s="47">
        <v>26</v>
      </c>
    </row>
    <row r="35" spans="1:32">
      <c r="A35" s="47">
        <v>19</v>
      </c>
      <c r="B35" s="47">
        <v>86</v>
      </c>
      <c r="C35" s="47">
        <v>94</v>
      </c>
      <c r="D35" s="47">
        <v>17</v>
      </c>
      <c r="E35" s="47">
        <v>71</v>
      </c>
      <c r="F35" s="47">
        <v>78</v>
      </c>
      <c r="G35" s="47">
        <v>2</v>
      </c>
      <c r="H35" s="79">
        <v>4</v>
      </c>
      <c r="I35" s="47">
        <v>5</v>
      </c>
      <c r="J35" s="47">
        <v>20</v>
      </c>
      <c r="K35" s="47">
        <v>25</v>
      </c>
      <c r="L35" s="47">
        <v>67</v>
      </c>
      <c r="M35" s="47">
        <v>40</v>
      </c>
      <c r="N35" s="47">
        <v>87</v>
      </c>
      <c r="O35" s="47">
        <v>40</v>
      </c>
      <c r="P35" s="47">
        <v>97</v>
      </c>
      <c r="Q35" s="47">
        <v>2</v>
      </c>
      <c r="R35" s="47">
        <v>98</v>
      </c>
      <c r="S35" s="47">
        <v>30</v>
      </c>
      <c r="T35" s="47">
        <v>8</v>
      </c>
      <c r="U35" s="47">
        <v>90</v>
      </c>
      <c r="V35" s="47">
        <v>17</v>
      </c>
      <c r="W35" s="47">
        <v>87</v>
      </c>
      <c r="X35" s="47">
        <v>1</v>
      </c>
      <c r="Y35" s="47">
        <v>83</v>
      </c>
      <c r="Z35" s="47">
        <v>4</v>
      </c>
      <c r="AA35" s="47">
        <v>86</v>
      </c>
      <c r="AB35" s="47">
        <v>69</v>
      </c>
      <c r="AC35" s="47">
        <v>29</v>
      </c>
      <c r="AD35" s="47">
        <v>66</v>
      </c>
      <c r="AE35" s="47">
        <v>43</v>
      </c>
      <c r="AF35" s="47">
        <v>87</v>
      </c>
    </row>
    <row r="36" spans="1:32">
      <c r="A36" s="47">
        <v>89</v>
      </c>
      <c r="B36" s="79">
        <v>3</v>
      </c>
      <c r="C36" s="47">
        <v>86</v>
      </c>
      <c r="D36" s="47">
        <v>94</v>
      </c>
      <c r="E36" s="47">
        <v>37</v>
      </c>
      <c r="F36" s="47">
        <v>100</v>
      </c>
      <c r="G36" s="47">
        <v>91</v>
      </c>
      <c r="H36" s="47">
        <v>69</v>
      </c>
      <c r="I36" s="47">
        <v>18</v>
      </c>
      <c r="J36" s="47">
        <v>73</v>
      </c>
      <c r="K36" s="47">
        <v>75</v>
      </c>
      <c r="L36" s="47">
        <v>74</v>
      </c>
      <c r="M36" s="47">
        <v>41</v>
      </c>
      <c r="N36" s="47">
        <v>95</v>
      </c>
      <c r="O36" s="47">
        <v>98</v>
      </c>
      <c r="P36" s="47">
        <v>30</v>
      </c>
      <c r="Q36" s="47">
        <v>72</v>
      </c>
      <c r="R36" s="47">
        <v>34</v>
      </c>
      <c r="S36" s="47">
        <v>82</v>
      </c>
      <c r="T36" s="47">
        <v>66</v>
      </c>
      <c r="U36" s="47">
        <v>16</v>
      </c>
      <c r="V36" s="47">
        <v>76</v>
      </c>
      <c r="W36" s="47">
        <v>81</v>
      </c>
      <c r="X36" s="47">
        <v>31</v>
      </c>
      <c r="Y36" s="47">
        <v>16</v>
      </c>
      <c r="Z36" s="47">
        <v>82</v>
      </c>
      <c r="AA36" s="47">
        <v>16</v>
      </c>
      <c r="AB36" s="47">
        <v>29</v>
      </c>
      <c r="AC36" s="47">
        <v>92</v>
      </c>
      <c r="AD36" s="47">
        <v>86</v>
      </c>
      <c r="AE36" s="47">
        <v>48</v>
      </c>
      <c r="AF36" s="47">
        <v>66</v>
      </c>
    </row>
    <row r="37" spans="1:32">
      <c r="A37" s="47">
        <v>9</v>
      </c>
      <c r="B37" s="47">
        <v>20</v>
      </c>
      <c r="C37" s="47">
        <v>61</v>
      </c>
      <c r="D37" s="47">
        <v>31</v>
      </c>
      <c r="E37" s="47">
        <v>30</v>
      </c>
      <c r="F37" s="47">
        <v>45</v>
      </c>
      <c r="G37" s="47">
        <v>101</v>
      </c>
      <c r="H37" s="47">
        <v>31</v>
      </c>
      <c r="I37" s="47">
        <v>15</v>
      </c>
      <c r="J37" s="47">
        <v>48</v>
      </c>
      <c r="K37" s="47">
        <v>13</v>
      </c>
      <c r="L37" s="47">
        <v>35</v>
      </c>
      <c r="M37" s="47">
        <v>6</v>
      </c>
      <c r="N37" s="47">
        <v>21</v>
      </c>
      <c r="O37" s="47">
        <v>47</v>
      </c>
      <c r="P37" s="47">
        <v>63</v>
      </c>
      <c r="Q37" s="47">
        <v>8</v>
      </c>
      <c r="R37" s="47">
        <v>48</v>
      </c>
      <c r="S37" s="47">
        <v>79</v>
      </c>
      <c r="T37" s="47">
        <v>45</v>
      </c>
      <c r="U37" s="47">
        <v>82</v>
      </c>
      <c r="V37" s="47">
        <v>88</v>
      </c>
      <c r="W37" s="47">
        <v>21</v>
      </c>
      <c r="X37" s="47">
        <v>28</v>
      </c>
      <c r="Y37" s="47">
        <v>51</v>
      </c>
      <c r="Z37" s="47">
        <v>88</v>
      </c>
      <c r="AA37" s="47">
        <v>19</v>
      </c>
      <c r="AB37" s="47">
        <v>2</v>
      </c>
      <c r="AC37" s="47">
        <v>17</v>
      </c>
      <c r="AD37" s="47">
        <v>4</v>
      </c>
      <c r="AE37" s="47">
        <v>64</v>
      </c>
      <c r="AF37" s="47">
        <v>105</v>
      </c>
    </row>
    <row r="38" spans="1:32">
      <c r="A38" s="47">
        <v>36</v>
      </c>
      <c r="B38" s="47">
        <v>10</v>
      </c>
      <c r="C38" s="47">
        <v>76</v>
      </c>
      <c r="D38" s="47">
        <v>79</v>
      </c>
      <c r="E38" s="47">
        <v>58</v>
      </c>
      <c r="F38" s="47">
        <v>73</v>
      </c>
      <c r="G38" s="47">
        <v>63</v>
      </c>
      <c r="H38" s="47">
        <v>50</v>
      </c>
      <c r="I38" s="47">
        <v>26</v>
      </c>
      <c r="J38" s="47">
        <v>72</v>
      </c>
      <c r="K38" s="47">
        <v>95</v>
      </c>
      <c r="L38" s="47">
        <v>52</v>
      </c>
      <c r="M38" s="47">
        <v>13</v>
      </c>
      <c r="N38" s="47">
        <v>29</v>
      </c>
      <c r="O38" s="47">
        <v>19</v>
      </c>
      <c r="P38" s="47">
        <v>34</v>
      </c>
      <c r="Q38" s="47">
        <v>17</v>
      </c>
      <c r="R38" s="47">
        <v>59</v>
      </c>
      <c r="S38" s="47">
        <v>19</v>
      </c>
      <c r="T38" s="47">
        <v>80</v>
      </c>
      <c r="U38" s="47">
        <v>84</v>
      </c>
      <c r="V38" s="47">
        <v>97</v>
      </c>
      <c r="W38" s="47">
        <v>18</v>
      </c>
      <c r="X38" s="47">
        <v>87</v>
      </c>
      <c r="Y38" s="47">
        <v>11</v>
      </c>
      <c r="Z38" s="47">
        <v>32</v>
      </c>
      <c r="AA38" s="47">
        <v>36</v>
      </c>
      <c r="AB38" s="47">
        <v>74</v>
      </c>
      <c r="AC38" s="47">
        <v>64</v>
      </c>
      <c r="AD38" s="47">
        <v>74</v>
      </c>
      <c r="AE38" s="47">
        <v>108</v>
      </c>
      <c r="AF38" s="47">
        <v>135</v>
      </c>
    </row>
    <row r="39" spans="1:32">
      <c r="A39" s="47">
        <v>13</v>
      </c>
      <c r="B39" s="47">
        <v>28</v>
      </c>
      <c r="C39" s="47">
        <v>2</v>
      </c>
      <c r="D39" s="47">
        <v>41</v>
      </c>
      <c r="E39" s="47">
        <v>27</v>
      </c>
      <c r="F39" s="47">
        <v>41</v>
      </c>
      <c r="G39" s="47">
        <v>33</v>
      </c>
      <c r="H39" s="47">
        <v>1</v>
      </c>
      <c r="I39" s="47">
        <v>41</v>
      </c>
      <c r="J39" s="47">
        <v>71</v>
      </c>
      <c r="K39" s="47">
        <v>11</v>
      </c>
      <c r="L39" s="47">
        <v>89</v>
      </c>
      <c r="M39" s="47">
        <v>14</v>
      </c>
      <c r="N39" s="47">
        <v>16</v>
      </c>
      <c r="O39" s="47">
        <v>101</v>
      </c>
      <c r="P39" s="47">
        <v>55</v>
      </c>
      <c r="Q39" s="47">
        <v>77</v>
      </c>
      <c r="R39" s="47">
        <v>40</v>
      </c>
      <c r="S39" s="47">
        <v>53</v>
      </c>
      <c r="T39" s="47">
        <v>71</v>
      </c>
      <c r="U39" s="47">
        <v>66</v>
      </c>
      <c r="V39" s="47">
        <v>68</v>
      </c>
      <c r="W39" s="47">
        <v>12</v>
      </c>
      <c r="X39" s="47">
        <v>76</v>
      </c>
      <c r="Y39" s="47">
        <v>74</v>
      </c>
      <c r="Z39" s="47">
        <v>42</v>
      </c>
      <c r="AA39" s="47">
        <v>90</v>
      </c>
      <c r="AB39" s="47">
        <v>71</v>
      </c>
      <c r="AC39" s="47">
        <v>42</v>
      </c>
      <c r="AD39" s="47">
        <v>39</v>
      </c>
      <c r="AE39" s="47">
        <v>44</v>
      </c>
      <c r="AF39" s="47">
        <v>27</v>
      </c>
    </row>
    <row r="40" spans="1:32">
      <c r="A40" s="47">
        <v>76</v>
      </c>
      <c r="B40" s="47">
        <v>64</v>
      </c>
      <c r="C40" s="47">
        <v>79</v>
      </c>
      <c r="D40" s="47">
        <v>84</v>
      </c>
      <c r="E40" s="47">
        <v>59</v>
      </c>
      <c r="F40" s="47">
        <v>12</v>
      </c>
      <c r="G40" s="47">
        <v>72</v>
      </c>
      <c r="H40" s="47">
        <v>12</v>
      </c>
      <c r="I40" s="47">
        <v>80</v>
      </c>
      <c r="J40" s="47">
        <v>66</v>
      </c>
      <c r="K40" s="47">
        <v>22</v>
      </c>
      <c r="L40" s="47">
        <v>29</v>
      </c>
      <c r="M40" s="47">
        <v>31</v>
      </c>
      <c r="N40" s="47">
        <v>40</v>
      </c>
      <c r="O40" s="47">
        <v>68</v>
      </c>
      <c r="P40" s="47">
        <v>101</v>
      </c>
      <c r="Q40" s="47">
        <v>24</v>
      </c>
      <c r="R40" s="47">
        <v>23</v>
      </c>
      <c r="S40" s="47">
        <v>81</v>
      </c>
      <c r="T40" s="47">
        <v>72</v>
      </c>
      <c r="U40" s="47">
        <v>24</v>
      </c>
      <c r="V40" s="47">
        <v>11</v>
      </c>
      <c r="W40" s="47">
        <v>69</v>
      </c>
      <c r="X40" s="47">
        <v>41</v>
      </c>
      <c r="Y40" s="47">
        <v>93</v>
      </c>
      <c r="Z40" s="47">
        <v>19</v>
      </c>
      <c r="AA40" s="47">
        <v>47</v>
      </c>
      <c r="AB40" s="47">
        <v>67</v>
      </c>
      <c r="AC40" s="47">
        <v>59</v>
      </c>
      <c r="AD40" s="47">
        <v>78</v>
      </c>
      <c r="AE40" s="47">
        <v>115</v>
      </c>
      <c r="AF40" s="47">
        <v>190</v>
      </c>
    </row>
    <row r="41" spans="1:32">
      <c r="A41" s="47">
        <v>16</v>
      </c>
      <c r="B41" s="47">
        <v>24</v>
      </c>
      <c r="C41" s="47">
        <v>40</v>
      </c>
      <c r="D41" s="47">
        <v>48</v>
      </c>
      <c r="E41" s="47">
        <v>16</v>
      </c>
      <c r="F41" s="47">
        <v>88</v>
      </c>
      <c r="G41" s="47">
        <v>65</v>
      </c>
      <c r="H41" s="47">
        <v>73</v>
      </c>
      <c r="I41" s="47">
        <v>63</v>
      </c>
      <c r="J41" s="47">
        <v>28</v>
      </c>
      <c r="K41" s="47">
        <v>82</v>
      </c>
      <c r="L41" s="47">
        <v>71</v>
      </c>
      <c r="M41" s="47">
        <v>35</v>
      </c>
      <c r="N41" s="47">
        <v>62</v>
      </c>
      <c r="O41" s="47">
        <v>52</v>
      </c>
      <c r="P41" s="47">
        <v>56</v>
      </c>
      <c r="Q41" s="47">
        <v>43</v>
      </c>
      <c r="R41" s="47">
        <v>71</v>
      </c>
      <c r="S41" s="47">
        <v>37</v>
      </c>
      <c r="T41" s="47">
        <v>84</v>
      </c>
      <c r="U41" s="47">
        <v>39</v>
      </c>
      <c r="V41" s="47">
        <v>92</v>
      </c>
      <c r="W41" s="47">
        <v>41</v>
      </c>
      <c r="X41" s="47">
        <v>13</v>
      </c>
      <c r="Y41" s="47">
        <v>80</v>
      </c>
      <c r="Z41" s="47">
        <v>62</v>
      </c>
      <c r="AA41" s="47">
        <v>58</v>
      </c>
      <c r="AB41" s="47">
        <v>98</v>
      </c>
      <c r="AC41" s="47">
        <v>6</v>
      </c>
      <c r="AD41" s="47">
        <v>56</v>
      </c>
      <c r="AE41" s="47">
        <v>192</v>
      </c>
      <c r="AF41" s="47">
        <v>59</v>
      </c>
    </row>
    <row r="42" spans="1:32">
      <c r="A42" s="47">
        <v>53</v>
      </c>
      <c r="B42" s="47">
        <v>33</v>
      </c>
      <c r="C42" s="47">
        <v>96</v>
      </c>
      <c r="D42" s="47">
        <v>90</v>
      </c>
      <c r="E42" s="47">
        <v>100</v>
      </c>
      <c r="F42" s="47">
        <v>55</v>
      </c>
      <c r="G42" s="47">
        <v>34</v>
      </c>
      <c r="H42" s="47">
        <v>101</v>
      </c>
      <c r="I42" s="47">
        <v>20</v>
      </c>
      <c r="J42" s="47">
        <v>62</v>
      </c>
      <c r="K42" s="47">
        <v>63</v>
      </c>
      <c r="L42" s="47">
        <v>28</v>
      </c>
      <c r="M42" s="47">
        <v>71</v>
      </c>
      <c r="N42" s="47">
        <v>43</v>
      </c>
      <c r="O42" s="47">
        <v>73</v>
      </c>
      <c r="P42" s="47">
        <v>80</v>
      </c>
      <c r="Q42" s="47">
        <v>39</v>
      </c>
      <c r="R42" s="47">
        <v>79</v>
      </c>
      <c r="S42" s="47">
        <v>9</v>
      </c>
      <c r="T42" s="47">
        <v>69</v>
      </c>
      <c r="U42" s="47">
        <v>25</v>
      </c>
      <c r="V42" s="47">
        <v>77</v>
      </c>
      <c r="W42" s="47">
        <v>39</v>
      </c>
      <c r="X42" s="47">
        <v>57</v>
      </c>
      <c r="Y42" s="47">
        <v>8</v>
      </c>
      <c r="Z42" s="47">
        <v>97</v>
      </c>
      <c r="AA42" s="47">
        <v>20</v>
      </c>
      <c r="AB42" s="47">
        <v>39</v>
      </c>
      <c r="AC42" s="47">
        <v>46</v>
      </c>
      <c r="AD42" s="47">
        <v>73</v>
      </c>
      <c r="AE42" s="47">
        <v>122</v>
      </c>
      <c r="AF42" s="47">
        <v>177</v>
      </c>
    </row>
    <row r="43" spans="1:32">
      <c r="A43" s="47">
        <v>18</v>
      </c>
      <c r="B43" s="47">
        <v>32</v>
      </c>
      <c r="C43" s="47">
        <v>74</v>
      </c>
      <c r="D43" s="47">
        <v>81</v>
      </c>
      <c r="E43" s="47">
        <v>52</v>
      </c>
      <c r="F43" s="47">
        <v>63</v>
      </c>
      <c r="G43" s="47">
        <v>82</v>
      </c>
      <c r="H43" s="47">
        <v>66</v>
      </c>
      <c r="I43" s="47">
        <v>31</v>
      </c>
      <c r="J43" s="47">
        <v>61</v>
      </c>
      <c r="K43" s="47">
        <v>100</v>
      </c>
      <c r="L43" s="47">
        <v>93</v>
      </c>
      <c r="M43" s="47">
        <v>84</v>
      </c>
      <c r="N43" s="47">
        <v>60</v>
      </c>
      <c r="O43" s="47">
        <v>81</v>
      </c>
      <c r="P43" s="47">
        <v>96</v>
      </c>
      <c r="Q43" s="47">
        <v>83</v>
      </c>
      <c r="R43" s="47">
        <v>12</v>
      </c>
      <c r="S43" s="47">
        <v>18</v>
      </c>
      <c r="T43" s="47">
        <v>74</v>
      </c>
      <c r="U43" s="47">
        <v>51</v>
      </c>
      <c r="V43" s="47">
        <v>93</v>
      </c>
      <c r="W43" s="47">
        <v>15</v>
      </c>
      <c r="X43" s="47">
        <v>66</v>
      </c>
      <c r="Y43" s="47">
        <v>86</v>
      </c>
      <c r="Z43" s="47">
        <v>67</v>
      </c>
      <c r="AA43" s="47">
        <v>91</v>
      </c>
      <c r="AB43" s="47">
        <v>43</v>
      </c>
      <c r="AC43" s="47">
        <v>53</v>
      </c>
      <c r="AD43" s="47">
        <v>12</v>
      </c>
      <c r="AE43" s="47">
        <v>124</v>
      </c>
      <c r="AF43" s="47">
        <v>176</v>
      </c>
    </row>
    <row r="44" spans="1:32">
      <c r="A44" s="47">
        <v>72</v>
      </c>
      <c r="B44" s="47">
        <v>70</v>
      </c>
      <c r="C44" s="47">
        <v>16</v>
      </c>
      <c r="D44" s="47">
        <v>88</v>
      </c>
      <c r="E44" s="47">
        <v>86</v>
      </c>
      <c r="F44" s="47">
        <v>62</v>
      </c>
      <c r="G44" s="47">
        <v>62</v>
      </c>
      <c r="H44" s="47">
        <v>7</v>
      </c>
      <c r="I44" s="47">
        <v>4</v>
      </c>
      <c r="J44" s="47">
        <v>17</v>
      </c>
      <c r="K44" s="47">
        <v>45</v>
      </c>
      <c r="L44" s="47">
        <v>78</v>
      </c>
      <c r="M44" s="47">
        <v>25</v>
      </c>
      <c r="N44" s="47">
        <v>67</v>
      </c>
      <c r="O44" s="47">
        <v>25</v>
      </c>
      <c r="P44" s="47">
        <v>37</v>
      </c>
      <c r="Q44" s="47">
        <v>5</v>
      </c>
      <c r="R44" s="47">
        <v>53</v>
      </c>
      <c r="S44" s="47">
        <v>40</v>
      </c>
      <c r="T44" s="47">
        <v>26</v>
      </c>
      <c r="U44" s="47">
        <v>15</v>
      </c>
      <c r="V44" s="47">
        <v>5</v>
      </c>
      <c r="W44" s="47">
        <v>33</v>
      </c>
      <c r="X44" s="47">
        <v>6</v>
      </c>
      <c r="Y44" s="47">
        <v>91</v>
      </c>
      <c r="Z44" s="47">
        <v>14</v>
      </c>
      <c r="AA44" s="47">
        <v>50</v>
      </c>
      <c r="AB44" s="47">
        <v>14</v>
      </c>
      <c r="AC44" s="47">
        <v>60</v>
      </c>
      <c r="AD44" s="47">
        <v>67</v>
      </c>
      <c r="AE44" s="80">
        <v>5</v>
      </c>
      <c r="AF44" s="47">
        <v>106</v>
      </c>
    </row>
    <row r="45" spans="1:32">
      <c r="A45" s="47">
        <v>38</v>
      </c>
      <c r="B45" s="47">
        <v>98</v>
      </c>
      <c r="C45" s="47">
        <v>44</v>
      </c>
      <c r="D45" s="47">
        <v>55</v>
      </c>
      <c r="E45" s="47">
        <v>50</v>
      </c>
      <c r="F45" s="47">
        <v>69</v>
      </c>
      <c r="G45" s="47">
        <v>24</v>
      </c>
      <c r="H45" s="47">
        <v>68</v>
      </c>
      <c r="I45" s="47">
        <v>57</v>
      </c>
      <c r="J45" s="47">
        <v>37</v>
      </c>
      <c r="K45" s="47">
        <v>71</v>
      </c>
      <c r="L45" s="79">
        <v>6</v>
      </c>
      <c r="M45" s="47">
        <v>28</v>
      </c>
      <c r="N45" s="47">
        <v>45</v>
      </c>
      <c r="O45" s="47">
        <v>31</v>
      </c>
      <c r="P45" s="47">
        <v>54</v>
      </c>
      <c r="Q45" s="47">
        <v>25</v>
      </c>
      <c r="R45" s="47">
        <v>81</v>
      </c>
      <c r="S45" s="47">
        <v>35</v>
      </c>
      <c r="T45" s="47">
        <v>100</v>
      </c>
      <c r="U45" s="47">
        <v>87</v>
      </c>
      <c r="V45" s="47">
        <v>4</v>
      </c>
      <c r="W45" s="47">
        <v>10</v>
      </c>
      <c r="X45" s="47">
        <v>40</v>
      </c>
      <c r="Y45" s="47">
        <v>81</v>
      </c>
      <c r="Z45" s="47">
        <v>98</v>
      </c>
      <c r="AA45" s="47">
        <v>22</v>
      </c>
      <c r="AB45" s="47">
        <v>26</v>
      </c>
      <c r="AC45" s="47">
        <v>93</v>
      </c>
      <c r="AD45" s="47">
        <v>94</v>
      </c>
      <c r="AE45" s="47">
        <v>76</v>
      </c>
      <c r="AF45" s="47">
        <v>74</v>
      </c>
    </row>
    <row r="46" spans="1:32">
      <c r="A46" s="47">
        <v>100</v>
      </c>
      <c r="B46" s="47">
        <v>41</v>
      </c>
      <c r="C46" s="47">
        <v>18</v>
      </c>
      <c r="D46" s="47">
        <v>14</v>
      </c>
      <c r="E46" s="47">
        <v>49</v>
      </c>
      <c r="F46" s="47">
        <v>85</v>
      </c>
      <c r="G46" s="47">
        <v>66</v>
      </c>
      <c r="H46" s="47">
        <v>14</v>
      </c>
      <c r="I46" s="47">
        <v>72</v>
      </c>
      <c r="J46" s="47">
        <v>50</v>
      </c>
      <c r="K46" s="47">
        <v>79</v>
      </c>
      <c r="L46" s="47">
        <v>54</v>
      </c>
      <c r="M46" s="47">
        <v>95</v>
      </c>
      <c r="N46" s="47">
        <v>47</v>
      </c>
      <c r="O46" s="47">
        <v>24</v>
      </c>
      <c r="P46" s="47">
        <v>38</v>
      </c>
      <c r="Q46" s="47">
        <v>99</v>
      </c>
      <c r="R46" s="47">
        <v>62</v>
      </c>
      <c r="S46" s="47">
        <v>32</v>
      </c>
      <c r="T46" s="47">
        <v>44</v>
      </c>
      <c r="U46" s="47">
        <v>80</v>
      </c>
      <c r="V46" s="47">
        <v>70</v>
      </c>
      <c r="W46" s="47">
        <v>75</v>
      </c>
      <c r="X46" s="47">
        <v>49</v>
      </c>
      <c r="Y46" s="47">
        <v>78</v>
      </c>
      <c r="Z46" s="47">
        <v>25</v>
      </c>
      <c r="AA46" s="47">
        <v>62</v>
      </c>
      <c r="AB46" s="47">
        <v>5</v>
      </c>
      <c r="AC46" s="47">
        <v>50</v>
      </c>
      <c r="AD46" s="47">
        <v>95</v>
      </c>
      <c r="AE46" s="47">
        <v>185</v>
      </c>
      <c r="AF46" s="47">
        <v>199</v>
      </c>
    </row>
    <row r="47" spans="1:32">
      <c r="A47" s="47">
        <v>79</v>
      </c>
      <c r="B47" s="47">
        <v>71</v>
      </c>
      <c r="C47" s="47">
        <v>75</v>
      </c>
      <c r="D47" s="47">
        <v>64</v>
      </c>
      <c r="E47" s="47">
        <v>75</v>
      </c>
      <c r="F47" s="47">
        <v>31</v>
      </c>
      <c r="G47" s="47">
        <v>50</v>
      </c>
      <c r="H47" s="47">
        <v>33</v>
      </c>
      <c r="I47" s="79">
        <v>16</v>
      </c>
      <c r="J47" s="47">
        <v>22</v>
      </c>
      <c r="K47" s="47">
        <v>97</v>
      </c>
      <c r="L47" s="79">
        <v>4</v>
      </c>
      <c r="M47" s="47">
        <v>18</v>
      </c>
      <c r="N47" s="47">
        <v>90</v>
      </c>
      <c r="O47" s="47">
        <v>37</v>
      </c>
      <c r="P47" s="47">
        <v>99</v>
      </c>
      <c r="Q47" s="47">
        <v>97</v>
      </c>
      <c r="R47" s="47">
        <v>80</v>
      </c>
      <c r="S47" s="47">
        <v>88</v>
      </c>
      <c r="T47" s="47">
        <v>76</v>
      </c>
      <c r="U47" s="47">
        <v>27</v>
      </c>
      <c r="V47" s="47">
        <v>45</v>
      </c>
      <c r="W47" s="47">
        <v>89</v>
      </c>
      <c r="X47" s="47">
        <v>55</v>
      </c>
      <c r="Y47" s="47">
        <v>45</v>
      </c>
      <c r="Z47" s="47">
        <v>20</v>
      </c>
      <c r="AA47" s="47">
        <v>65</v>
      </c>
      <c r="AB47" s="47">
        <v>54</v>
      </c>
      <c r="AC47" s="47">
        <v>5</v>
      </c>
      <c r="AD47" s="47">
        <v>34</v>
      </c>
      <c r="AE47" s="47">
        <v>30</v>
      </c>
      <c r="AF47" s="47">
        <v>98</v>
      </c>
    </row>
    <row r="48" spans="1:32">
      <c r="A48" s="47">
        <v>84</v>
      </c>
      <c r="B48" s="47">
        <v>101</v>
      </c>
      <c r="C48" s="47">
        <v>53</v>
      </c>
      <c r="D48" s="47">
        <v>80</v>
      </c>
      <c r="E48" s="47">
        <v>92</v>
      </c>
      <c r="F48" s="47">
        <v>96</v>
      </c>
      <c r="G48" s="47">
        <v>94</v>
      </c>
      <c r="H48" s="47">
        <v>28</v>
      </c>
      <c r="I48" s="47">
        <v>65</v>
      </c>
      <c r="J48" s="47">
        <v>23</v>
      </c>
      <c r="K48" s="47">
        <v>31</v>
      </c>
      <c r="L48" s="79">
        <v>10</v>
      </c>
      <c r="M48" s="80">
        <v>1</v>
      </c>
      <c r="N48" s="47">
        <v>14</v>
      </c>
      <c r="O48" s="47">
        <v>60</v>
      </c>
      <c r="P48" s="47">
        <v>8</v>
      </c>
      <c r="Q48" s="47">
        <v>57</v>
      </c>
      <c r="R48" s="47">
        <v>26</v>
      </c>
      <c r="S48" s="47">
        <v>17</v>
      </c>
      <c r="T48" s="47">
        <v>40</v>
      </c>
      <c r="U48" s="47">
        <v>5</v>
      </c>
      <c r="V48" s="47">
        <v>95</v>
      </c>
      <c r="W48" s="47">
        <v>82</v>
      </c>
      <c r="X48" s="47">
        <v>61</v>
      </c>
      <c r="Y48" s="47">
        <v>56</v>
      </c>
      <c r="Z48" s="47">
        <v>68</v>
      </c>
      <c r="AA48" s="47">
        <v>17</v>
      </c>
      <c r="AB48" s="47">
        <v>83</v>
      </c>
      <c r="AC48" s="47">
        <v>83</v>
      </c>
      <c r="AD48" s="47">
        <v>46</v>
      </c>
      <c r="AE48" s="47">
        <v>152</v>
      </c>
      <c r="AF48" s="47">
        <v>115</v>
      </c>
    </row>
    <row r="49" spans="1:32">
      <c r="A49" s="47">
        <v>93</v>
      </c>
      <c r="B49" s="47">
        <v>25</v>
      </c>
      <c r="C49" s="47">
        <v>29</v>
      </c>
      <c r="D49" s="47">
        <v>11</v>
      </c>
      <c r="E49" s="47">
        <v>14</v>
      </c>
      <c r="F49" s="47">
        <v>90</v>
      </c>
      <c r="G49" s="47">
        <v>67</v>
      </c>
      <c r="H49" s="47">
        <v>76</v>
      </c>
      <c r="I49" s="47">
        <v>98</v>
      </c>
      <c r="J49" s="47">
        <v>30</v>
      </c>
      <c r="K49" s="47">
        <v>23</v>
      </c>
      <c r="L49" s="47">
        <v>92</v>
      </c>
      <c r="M49" s="80">
        <v>2</v>
      </c>
      <c r="N49" s="47">
        <v>42</v>
      </c>
      <c r="O49" s="47">
        <v>91</v>
      </c>
      <c r="P49" s="47">
        <v>72</v>
      </c>
      <c r="Q49" s="47">
        <v>14</v>
      </c>
      <c r="R49" s="47">
        <v>75</v>
      </c>
      <c r="S49" s="47">
        <v>47</v>
      </c>
      <c r="T49" s="47">
        <v>18</v>
      </c>
      <c r="U49" s="47">
        <v>65</v>
      </c>
      <c r="V49" s="47">
        <v>71</v>
      </c>
      <c r="W49" s="47">
        <v>66</v>
      </c>
      <c r="X49" s="47">
        <v>64</v>
      </c>
      <c r="Y49" s="47">
        <v>15</v>
      </c>
      <c r="Z49" s="47">
        <v>22</v>
      </c>
      <c r="AA49" s="47">
        <v>29</v>
      </c>
      <c r="AB49" s="47">
        <v>82</v>
      </c>
      <c r="AC49" s="47">
        <v>41</v>
      </c>
      <c r="AD49" s="47">
        <v>84</v>
      </c>
      <c r="AE49" s="47">
        <v>180</v>
      </c>
      <c r="AF49" s="47">
        <v>183</v>
      </c>
    </row>
    <row r="50" spans="1:32">
      <c r="A50" s="47">
        <v>83</v>
      </c>
      <c r="B50" s="47">
        <v>96</v>
      </c>
      <c r="C50" s="47">
        <v>50</v>
      </c>
      <c r="D50" s="47">
        <v>22</v>
      </c>
      <c r="E50" s="47">
        <v>54</v>
      </c>
      <c r="F50" s="47">
        <v>37</v>
      </c>
      <c r="G50" s="47">
        <v>32</v>
      </c>
      <c r="H50" s="47">
        <v>21</v>
      </c>
      <c r="I50" s="47">
        <v>85</v>
      </c>
      <c r="J50" s="47">
        <v>83</v>
      </c>
      <c r="K50" s="47">
        <v>57</v>
      </c>
      <c r="L50" s="47">
        <v>40</v>
      </c>
      <c r="M50" s="47">
        <v>39</v>
      </c>
      <c r="N50" s="47">
        <v>63</v>
      </c>
      <c r="O50" s="79">
        <v>2</v>
      </c>
      <c r="P50" s="47">
        <v>73</v>
      </c>
      <c r="Q50" s="47">
        <v>79</v>
      </c>
      <c r="R50" s="47">
        <v>92</v>
      </c>
      <c r="S50" s="47">
        <v>70</v>
      </c>
      <c r="T50" s="47">
        <v>4</v>
      </c>
      <c r="U50" s="47">
        <v>45</v>
      </c>
      <c r="V50" s="47">
        <v>91</v>
      </c>
      <c r="W50" s="47">
        <v>30</v>
      </c>
      <c r="X50" s="47">
        <v>60</v>
      </c>
      <c r="Y50" s="47">
        <v>85</v>
      </c>
      <c r="Z50" s="47">
        <v>69</v>
      </c>
      <c r="AA50" s="47">
        <v>74</v>
      </c>
      <c r="AB50" s="47">
        <v>8</v>
      </c>
      <c r="AC50" s="47">
        <v>47</v>
      </c>
      <c r="AD50" s="47">
        <v>31</v>
      </c>
      <c r="AE50" s="47">
        <v>49</v>
      </c>
      <c r="AF50" s="47">
        <v>188</v>
      </c>
    </row>
    <row r="51" spans="1:32">
      <c r="A51" s="47">
        <v>6</v>
      </c>
      <c r="B51" s="47">
        <v>72</v>
      </c>
      <c r="C51" s="47">
        <v>8</v>
      </c>
      <c r="D51" s="47">
        <v>8</v>
      </c>
      <c r="E51" s="47">
        <v>31</v>
      </c>
      <c r="F51" s="47">
        <v>14</v>
      </c>
      <c r="G51" s="47">
        <v>61</v>
      </c>
      <c r="H51" s="47">
        <v>30</v>
      </c>
      <c r="I51" s="47">
        <v>10</v>
      </c>
      <c r="J51" s="47">
        <v>98</v>
      </c>
      <c r="K51" s="47">
        <v>16</v>
      </c>
      <c r="L51" s="47">
        <v>37</v>
      </c>
      <c r="M51" s="47">
        <v>88</v>
      </c>
      <c r="N51" s="47">
        <v>10</v>
      </c>
      <c r="O51" s="47">
        <v>99</v>
      </c>
      <c r="P51" s="47">
        <v>100</v>
      </c>
      <c r="Q51" s="47">
        <v>52</v>
      </c>
      <c r="R51" s="47">
        <v>76</v>
      </c>
      <c r="S51" s="47">
        <v>96</v>
      </c>
      <c r="T51" s="47">
        <v>101</v>
      </c>
      <c r="U51" s="47">
        <v>8</v>
      </c>
      <c r="V51" s="47">
        <v>99</v>
      </c>
      <c r="W51" s="47">
        <v>86</v>
      </c>
      <c r="X51" s="47">
        <v>88</v>
      </c>
      <c r="Y51" s="47">
        <v>75</v>
      </c>
      <c r="Z51" s="47">
        <v>61</v>
      </c>
      <c r="AA51" s="47">
        <v>93</v>
      </c>
      <c r="AB51" s="47">
        <v>1</v>
      </c>
      <c r="AC51" s="47">
        <v>34</v>
      </c>
      <c r="AD51" s="47">
        <v>51</v>
      </c>
      <c r="AE51" s="47">
        <v>127</v>
      </c>
      <c r="AF51" s="47">
        <v>142</v>
      </c>
    </row>
    <row r="52" spans="1:32">
      <c r="A52" s="47">
        <v>31</v>
      </c>
      <c r="B52" s="47">
        <v>60</v>
      </c>
      <c r="C52" s="47">
        <v>60</v>
      </c>
      <c r="D52" s="47">
        <v>57</v>
      </c>
      <c r="E52" s="47">
        <v>17</v>
      </c>
      <c r="F52" s="47">
        <v>22</v>
      </c>
      <c r="G52" s="47">
        <v>12</v>
      </c>
      <c r="H52" s="47">
        <v>83</v>
      </c>
      <c r="I52" s="47">
        <v>51</v>
      </c>
      <c r="J52" s="47">
        <v>35</v>
      </c>
      <c r="K52" s="47">
        <v>5</v>
      </c>
      <c r="L52" s="47">
        <v>90</v>
      </c>
      <c r="M52" s="47">
        <v>10</v>
      </c>
      <c r="N52" s="47">
        <v>18</v>
      </c>
      <c r="O52" s="47">
        <v>45</v>
      </c>
      <c r="P52" s="47">
        <v>26</v>
      </c>
      <c r="Q52" s="47">
        <v>15</v>
      </c>
      <c r="R52" s="47">
        <v>70</v>
      </c>
      <c r="S52" s="47">
        <v>26</v>
      </c>
      <c r="T52" s="47">
        <v>77</v>
      </c>
      <c r="U52" s="47">
        <v>88</v>
      </c>
      <c r="V52" s="47">
        <v>86</v>
      </c>
      <c r="W52" s="47">
        <v>53</v>
      </c>
      <c r="X52" s="47">
        <v>37</v>
      </c>
      <c r="Y52" s="47">
        <v>9</v>
      </c>
      <c r="Z52" s="47">
        <v>12</v>
      </c>
      <c r="AA52" s="47">
        <v>80</v>
      </c>
      <c r="AB52" s="47">
        <v>28</v>
      </c>
      <c r="AC52" s="47">
        <v>28</v>
      </c>
      <c r="AD52" s="47">
        <v>14</v>
      </c>
      <c r="AE52" s="47">
        <v>27</v>
      </c>
      <c r="AF52" s="47">
        <v>49</v>
      </c>
    </row>
    <row r="53" spans="1:32">
      <c r="A53" s="47">
        <v>67</v>
      </c>
      <c r="B53" s="47">
        <v>94</v>
      </c>
      <c r="C53" s="47">
        <v>71</v>
      </c>
      <c r="D53" s="47">
        <v>34</v>
      </c>
      <c r="E53" s="47">
        <v>12</v>
      </c>
      <c r="F53" s="47">
        <v>57</v>
      </c>
      <c r="G53" s="47">
        <v>7</v>
      </c>
      <c r="H53" s="47">
        <v>42</v>
      </c>
      <c r="I53" s="47">
        <v>59</v>
      </c>
      <c r="J53" s="47">
        <v>2</v>
      </c>
      <c r="K53" s="47">
        <v>32</v>
      </c>
      <c r="L53" s="47">
        <v>95</v>
      </c>
      <c r="M53" s="47">
        <v>43</v>
      </c>
      <c r="N53" s="47">
        <v>57</v>
      </c>
      <c r="O53" s="47">
        <v>61</v>
      </c>
      <c r="P53" s="47">
        <v>31</v>
      </c>
      <c r="Q53" s="47">
        <v>98</v>
      </c>
      <c r="R53" s="47">
        <v>90</v>
      </c>
      <c r="S53" s="47">
        <v>4</v>
      </c>
      <c r="T53" s="47">
        <v>5</v>
      </c>
      <c r="U53" s="47">
        <v>7</v>
      </c>
      <c r="V53" s="47">
        <v>19</v>
      </c>
      <c r="W53" s="47">
        <v>95</v>
      </c>
      <c r="X53" s="47">
        <v>56</v>
      </c>
      <c r="Y53" s="47">
        <v>21</v>
      </c>
      <c r="Z53" s="47">
        <v>47</v>
      </c>
      <c r="AA53" s="47">
        <v>40</v>
      </c>
      <c r="AB53" s="47">
        <v>36</v>
      </c>
      <c r="AC53" s="47">
        <v>55</v>
      </c>
      <c r="AD53" s="47">
        <v>62</v>
      </c>
      <c r="AE53" s="47">
        <v>197</v>
      </c>
      <c r="AF53" s="47">
        <v>131</v>
      </c>
    </row>
    <row r="54" spans="1:32">
      <c r="A54" s="47">
        <v>86</v>
      </c>
      <c r="B54" s="47">
        <v>66</v>
      </c>
      <c r="C54" s="47">
        <v>57</v>
      </c>
      <c r="D54" s="47">
        <v>43</v>
      </c>
      <c r="E54" s="47">
        <v>53</v>
      </c>
      <c r="F54" s="47">
        <v>58</v>
      </c>
      <c r="G54" s="47">
        <v>85</v>
      </c>
      <c r="H54" s="47">
        <v>99</v>
      </c>
      <c r="I54" s="47">
        <v>39</v>
      </c>
      <c r="J54" s="47">
        <v>36</v>
      </c>
      <c r="K54" s="47">
        <v>62</v>
      </c>
      <c r="L54" s="47">
        <v>77</v>
      </c>
      <c r="M54" s="47">
        <v>7</v>
      </c>
      <c r="N54" s="47">
        <v>52</v>
      </c>
      <c r="O54" s="47">
        <v>72</v>
      </c>
      <c r="P54" s="47">
        <v>58</v>
      </c>
      <c r="Q54" s="47">
        <v>67</v>
      </c>
      <c r="R54" s="47">
        <v>1</v>
      </c>
      <c r="S54" s="47">
        <v>52</v>
      </c>
      <c r="T54" s="47">
        <v>13</v>
      </c>
      <c r="U54" s="47">
        <v>23</v>
      </c>
      <c r="V54" s="47">
        <v>96</v>
      </c>
      <c r="W54" s="47">
        <v>90</v>
      </c>
      <c r="X54" s="47">
        <v>78</v>
      </c>
      <c r="Y54" s="47">
        <v>65</v>
      </c>
      <c r="Z54" s="47">
        <v>60</v>
      </c>
      <c r="AA54" s="47">
        <v>3</v>
      </c>
      <c r="AB54" s="47">
        <v>19</v>
      </c>
      <c r="AC54" s="47">
        <v>62</v>
      </c>
      <c r="AD54" s="47">
        <v>22</v>
      </c>
      <c r="AE54" s="47">
        <v>111</v>
      </c>
      <c r="AF54" s="47">
        <v>166</v>
      </c>
    </row>
    <row r="55" spans="1:32">
      <c r="A55" s="47">
        <v>77</v>
      </c>
      <c r="B55" s="47">
        <v>57</v>
      </c>
      <c r="C55" s="47">
        <v>80</v>
      </c>
      <c r="D55" s="47">
        <v>76</v>
      </c>
      <c r="E55" s="47">
        <v>22</v>
      </c>
      <c r="F55" s="47">
        <v>53</v>
      </c>
      <c r="G55" s="47">
        <v>64</v>
      </c>
      <c r="H55" s="47">
        <v>6</v>
      </c>
      <c r="I55" s="47">
        <v>96</v>
      </c>
      <c r="J55" s="47">
        <v>40</v>
      </c>
      <c r="K55" s="47">
        <v>43</v>
      </c>
      <c r="L55" s="47">
        <v>73</v>
      </c>
      <c r="M55" s="80">
        <v>5</v>
      </c>
      <c r="N55" s="47">
        <v>9</v>
      </c>
      <c r="O55" s="47">
        <v>78</v>
      </c>
      <c r="P55" s="47">
        <v>16</v>
      </c>
      <c r="Q55" s="47">
        <v>89</v>
      </c>
      <c r="R55" s="47">
        <v>58</v>
      </c>
      <c r="S55" s="47">
        <v>2</v>
      </c>
      <c r="T55" s="47">
        <v>79</v>
      </c>
      <c r="U55" s="47">
        <v>29</v>
      </c>
      <c r="V55" s="47">
        <v>10</v>
      </c>
      <c r="W55" s="47">
        <v>73</v>
      </c>
      <c r="X55" s="47">
        <v>99</v>
      </c>
      <c r="Y55" s="47">
        <v>27</v>
      </c>
      <c r="Z55" s="47">
        <v>58</v>
      </c>
      <c r="AA55" s="47">
        <v>34</v>
      </c>
      <c r="AB55" s="47">
        <v>44</v>
      </c>
      <c r="AC55" s="47">
        <v>44</v>
      </c>
      <c r="AD55" s="47">
        <v>72</v>
      </c>
      <c r="AE55" s="47">
        <v>121</v>
      </c>
      <c r="AF55" s="47">
        <v>171</v>
      </c>
    </row>
    <row r="56" spans="1:32">
      <c r="A56" s="47">
        <v>10</v>
      </c>
      <c r="B56" s="47">
        <v>43</v>
      </c>
      <c r="C56" s="47">
        <v>21</v>
      </c>
      <c r="D56" s="47">
        <v>69</v>
      </c>
      <c r="E56" s="47">
        <v>21</v>
      </c>
      <c r="F56" s="47">
        <v>99</v>
      </c>
      <c r="G56" s="47">
        <v>10</v>
      </c>
      <c r="H56" s="47">
        <v>82</v>
      </c>
      <c r="I56" s="47">
        <v>74</v>
      </c>
      <c r="J56" s="47">
        <v>46</v>
      </c>
      <c r="K56" s="47">
        <v>27</v>
      </c>
      <c r="L56" s="47">
        <v>26</v>
      </c>
      <c r="M56" s="47">
        <v>34</v>
      </c>
      <c r="N56" s="47">
        <v>46</v>
      </c>
      <c r="O56" s="47">
        <v>67</v>
      </c>
      <c r="P56" s="47">
        <v>41</v>
      </c>
      <c r="Q56" s="47">
        <v>37</v>
      </c>
      <c r="R56" s="47">
        <v>7</v>
      </c>
      <c r="S56" s="47">
        <v>44</v>
      </c>
      <c r="T56" s="47">
        <v>50</v>
      </c>
      <c r="U56" s="47">
        <v>96</v>
      </c>
      <c r="V56" s="47">
        <v>46</v>
      </c>
      <c r="W56" s="47">
        <v>84</v>
      </c>
      <c r="X56" s="47">
        <v>33</v>
      </c>
      <c r="Y56" s="47">
        <v>14</v>
      </c>
      <c r="Z56" s="47">
        <v>91</v>
      </c>
      <c r="AA56" s="47">
        <v>43</v>
      </c>
      <c r="AB56" s="47">
        <v>78</v>
      </c>
      <c r="AC56" s="47">
        <v>84</v>
      </c>
      <c r="AD56" s="47">
        <v>77</v>
      </c>
      <c r="AE56" s="47">
        <v>13</v>
      </c>
      <c r="AF56" s="47">
        <v>96</v>
      </c>
    </row>
    <row r="57" spans="1:32">
      <c r="A57" s="47">
        <v>17</v>
      </c>
      <c r="B57" s="47">
        <v>76</v>
      </c>
      <c r="C57" s="47">
        <v>22</v>
      </c>
      <c r="D57" s="47">
        <v>33</v>
      </c>
      <c r="E57" s="47">
        <v>84</v>
      </c>
      <c r="F57" s="47">
        <v>70</v>
      </c>
      <c r="G57" s="47">
        <v>3</v>
      </c>
      <c r="H57" s="47">
        <v>72</v>
      </c>
      <c r="I57" s="47">
        <v>2</v>
      </c>
      <c r="J57" s="47">
        <v>44</v>
      </c>
      <c r="K57" s="47">
        <v>18</v>
      </c>
      <c r="L57" s="47">
        <v>46</v>
      </c>
      <c r="M57" s="47">
        <v>77</v>
      </c>
      <c r="N57" s="47">
        <v>91</v>
      </c>
      <c r="O57" s="47">
        <v>16</v>
      </c>
      <c r="P57" s="47">
        <v>91</v>
      </c>
      <c r="Q57" s="47">
        <v>95</v>
      </c>
      <c r="R57" s="47">
        <v>28</v>
      </c>
      <c r="S57" s="47">
        <v>101</v>
      </c>
      <c r="T57" s="47">
        <v>27</v>
      </c>
      <c r="U57" s="47">
        <v>20</v>
      </c>
      <c r="V57" s="47">
        <v>84</v>
      </c>
      <c r="W57" s="47">
        <v>31</v>
      </c>
      <c r="X57" s="47">
        <v>84</v>
      </c>
      <c r="Y57" s="47">
        <v>2</v>
      </c>
      <c r="Z57" s="47">
        <v>44</v>
      </c>
      <c r="AA57" s="47">
        <v>57</v>
      </c>
      <c r="AB57" s="47">
        <v>21</v>
      </c>
      <c r="AC57" s="47">
        <v>3</v>
      </c>
      <c r="AD57" s="47">
        <v>82</v>
      </c>
      <c r="AE57" s="47">
        <v>100</v>
      </c>
      <c r="AF57" s="47">
        <v>13</v>
      </c>
    </row>
    <row r="58" spans="1:32">
      <c r="A58" s="47">
        <v>88</v>
      </c>
      <c r="B58" s="47">
        <v>90</v>
      </c>
      <c r="C58" s="47">
        <v>59</v>
      </c>
      <c r="D58" s="47">
        <v>101</v>
      </c>
      <c r="E58" s="47">
        <v>45</v>
      </c>
      <c r="F58" s="47">
        <v>8</v>
      </c>
      <c r="G58" s="47">
        <v>19</v>
      </c>
      <c r="H58" s="47">
        <v>65</v>
      </c>
      <c r="I58" s="47">
        <v>25</v>
      </c>
      <c r="J58" s="47">
        <v>76</v>
      </c>
      <c r="K58" s="47">
        <v>90</v>
      </c>
      <c r="L58" s="47">
        <v>27</v>
      </c>
      <c r="M58" s="47">
        <v>73</v>
      </c>
      <c r="N58" s="47">
        <v>73</v>
      </c>
      <c r="O58" s="47">
        <v>50</v>
      </c>
      <c r="P58" s="47">
        <v>12</v>
      </c>
      <c r="Q58" s="47">
        <v>86</v>
      </c>
      <c r="R58" s="47">
        <v>36</v>
      </c>
      <c r="S58" s="47">
        <v>36</v>
      </c>
      <c r="T58" s="47">
        <v>94</v>
      </c>
      <c r="U58" s="47">
        <v>43</v>
      </c>
      <c r="V58" s="47">
        <v>42</v>
      </c>
      <c r="W58" s="47">
        <v>88</v>
      </c>
      <c r="X58" s="47">
        <v>54</v>
      </c>
      <c r="Y58" s="47">
        <v>94</v>
      </c>
      <c r="Z58" s="47">
        <v>41</v>
      </c>
      <c r="AA58" s="47">
        <v>75</v>
      </c>
      <c r="AB58" s="47">
        <v>95</v>
      </c>
      <c r="AC58" s="47">
        <v>38</v>
      </c>
      <c r="AD58" s="47">
        <v>81</v>
      </c>
      <c r="AE58" s="47">
        <v>62</v>
      </c>
      <c r="AF58" s="47">
        <v>136</v>
      </c>
    </row>
    <row r="59" spans="1:32">
      <c r="A59" s="47">
        <v>4</v>
      </c>
      <c r="B59" s="47">
        <v>59</v>
      </c>
      <c r="C59" s="47">
        <v>46</v>
      </c>
      <c r="D59" s="47">
        <v>3</v>
      </c>
      <c r="E59" s="47">
        <v>88</v>
      </c>
      <c r="F59" s="47">
        <v>77</v>
      </c>
      <c r="G59" s="47">
        <v>74</v>
      </c>
      <c r="H59" s="47">
        <v>35</v>
      </c>
      <c r="I59" s="47">
        <v>1</v>
      </c>
      <c r="J59" s="47">
        <v>41</v>
      </c>
      <c r="K59" s="47">
        <v>1</v>
      </c>
      <c r="L59" s="79">
        <v>12</v>
      </c>
      <c r="M59" s="47">
        <v>72</v>
      </c>
      <c r="N59" s="47">
        <v>71</v>
      </c>
      <c r="O59" s="47">
        <v>43</v>
      </c>
      <c r="P59" s="47">
        <v>60</v>
      </c>
      <c r="Q59" s="47">
        <v>80</v>
      </c>
      <c r="R59" s="47">
        <v>18</v>
      </c>
      <c r="S59" s="47">
        <v>13</v>
      </c>
      <c r="T59" s="47">
        <v>22</v>
      </c>
      <c r="U59" s="47">
        <v>92</v>
      </c>
      <c r="V59" s="47">
        <v>44</v>
      </c>
      <c r="W59" s="47">
        <v>67</v>
      </c>
      <c r="X59" s="47">
        <v>44</v>
      </c>
      <c r="Y59" s="47">
        <v>10</v>
      </c>
      <c r="Z59" s="47">
        <v>76</v>
      </c>
      <c r="AA59" s="47">
        <v>42</v>
      </c>
      <c r="AB59" s="47">
        <v>61</v>
      </c>
      <c r="AC59" s="47">
        <v>99</v>
      </c>
      <c r="AD59" s="47">
        <v>96</v>
      </c>
      <c r="AE59" s="47">
        <v>8</v>
      </c>
      <c r="AF59" s="47">
        <v>4</v>
      </c>
    </row>
    <row r="60" spans="1:32">
      <c r="A60" s="47">
        <v>14</v>
      </c>
      <c r="B60" s="47">
        <v>80</v>
      </c>
      <c r="C60" s="47">
        <v>31</v>
      </c>
      <c r="D60" s="47">
        <v>4</v>
      </c>
      <c r="E60" s="47">
        <v>85</v>
      </c>
      <c r="F60" s="47">
        <v>26</v>
      </c>
      <c r="G60" s="47">
        <v>40</v>
      </c>
      <c r="H60" s="47">
        <v>62</v>
      </c>
      <c r="I60" s="47">
        <v>40</v>
      </c>
      <c r="J60" s="47">
        <v>45</v>
      </c>
      <c r="K60" s="47">
        <v>24</v>
      </c>
      <c r="L60" s="47">
        <v>55</v>
      </c>
      <c r="M60" s="47">
        <v>82</v>
      </c>
      <c r="N60" s="47">
        <v>65</v>
      </c>
      <c r="O60" s="47">
        <v>77</v>
      </c>
      <c r="P60" s="47">
        <v>39</v>
      </c>
      <c r="Q60" s="47">
        <v>85</v>
      </c>
      <c r="R60" s="47">
        <v>30</v>
      </c>
      <c r="S60" s="47">
        <v>25</v>
      </c>
      <c r="T60" s="47">
        <v>78</v>
      </c>
      <c r="U60" s="47">
        <v>17</v>
      </c>
      <c r="V60" s="47">
        <v>53</v>
      </c>
      <c r="W60" s="47">
        <v>71</v>
      </c>
      <c r="X60" s="47">
        <v>15</v>
      </c>
      <c r="Y60" s="47">
        <v>36</v>
      </c>
      <c r="Z60" s="47">
        <v>93</v>
      </c>
      <c r="AA60" s="47">
        <v>79</v>
      </c>
      <c r="AB60" s="47">
        <v>31</v>
      </c>
      <c r="AC60" s="47">
        <v>74</v>
      </c>
      <c r="AD60" s="47">
        <v>40</v>
      </c>
      <c r="AE60" s="47">
        <v>164</v>
      </c>
      <c r="AF60" s="47">
        <v>48</v>
      </c>
    </row>
    <row r="61" spans="1:32">
      <c r="A61" s="47">
        <v>63</v>
      </c>
      <c r="B61" s="47">
        <v>6</v>
      </c>
      <c r="C61" s="47">
        <v>70</v>
      </c>
      <c r="D61" s="47">
        <v>30</v>
      </c>
      <c r="E61" s="47">
        <v>80</v>
      </c>
      <c r="F61" s="47">
        <v>64</v>
      </c>
      <c r="G61" s="47">
        <v>21</v>
      </c>
      <c r="H61" s="47">
        <v>26</v>
      </c>
      <c r="I61" s="47">
        <v>90</v>
      </c>
      <c r="J61" s="47">
        <v>11</v>
      </c>
      <c r="K61" s="47">
        <v>40</v>
      </c>
      <c r="L61" s="47">
        <v>61</v>
      </c>
      <c r="M61" s="47">
        <v>32</v>
      </c>
      <c r="N61" s="47">
        <v>35</v>
      </c>
      <c r="O61" s="79">
        <v>12</v>
      </c>
      <c r="P61" s="47">
        <v>14</v>
      </c>
      <c r="Q61" s="47">
        <v>63</v>
      </c>
      <c r="R61" s="47">
        <v>94</v>
      </c>
      <c r="S61" s="47">
        <v>61</v>
      </c>
      <c r="T61" s="47">
        <v>37</v>
      </c>
      <c r="U61" s="47">
        <v>14</v>
      </c>
      <c r="V61" s="47">
        <v>75</v>
      </c>
      <c r="W61" s="47">
        <v>62</v>
      </c>
      <c r="X61" s="47">
        <v>3</v>
      </c>
      <c r="Y61" s="47">
        <v>97</v>
      </c>
      <c r="Z61" s="47">
        <v>52</v>
      </c>
      <c r="AA61" s="47">
        <v>59</v>
      </c>
      <c r="AB61" s="47">
        <v>22</v>
      </c>
      <c r="AC61" s="47">
        <v>71</v>
      </c>
      <c r="AD61" s="47">
        <v>70</v>
      </c>
      <c r="AE61" s="47">
        <v>10</v>
      </c>
      <c r="AF61" s="47">
        <v>7</v>
      </c>
    </row>
    <row r="62" spans="1:32">
      <c r="A62" s="47">
        <v>20</v>
      </c>
      <c r="B62" s="47">
        <v>83</v>
      </c>
      <c r="C62" s="47">
        <v>65</v>
      </c>
      <c r="D62" s="47">
        <v>50</v>
      </c>
      <c r="E62" s="47">
        <v>69</v>
      </c>
      <c r="F62" s="47">
        <v>60</v>
      </c>
      <c r="G62" s="47">
        <v>84</v>
      </c>
      <c r="H62" s="47">
        <v>63</v>
      </c>
      <c r="I62" s="47">
        <v>47</v>
      </c>
      <c r="J62" s="47">
        <v>10</v>
      </c>
      <c r="K62" s="47">
        <v>39</v>
      </c>
      <c r="L62" s="47">
        <v>87</v>
      </c>
      <c r="M62" s="47">
        <v>17</v>
      </c>
      <c r="N62" s="47">
        <v>70</v>
      </c>
      <c r="O62" s="79">
        <v>11</v>
      </c>
      <c r="P62" s="47">
        <v>15</v>
      </c>
      <c r="Q62" s="47">
        <v>28</v>
      </c>
      <c r="R62" s="47">
        <v>96</v>
      </c>
      <c r="S62" s="47">
        <v>46</v>
      </c>
      <c r="T62" s="47">
        <v>47</v>
      </c>
      <c r="U62" s="47">
        <v>99</v>
      </c>
      <c r="V62" s="47">
        <v>50</v>
      </c>
      <c r="W62" s="47">
        <v>9</v>
      </c>
      <c r="X62" s="47">
        <v>4</v>
      </c>
      <c r="Y62" s="47">
        <v>76</v>
      </c>
      <c r="Z62" s="47">
        <v>9</v>
      </c>
      <c r="AA62" s="47">
        <v>101</v>
      </c>
      <c r="AB62" s="47">
        <v>15</v>
      </c>
      <c r="AC62" s="47">
        <v>57</v>
      </c>
      <c r="AD62" s="47">
        <v>42</v>
      </c>
      <c r="AE62" s="47">
        <v>96</v>
      </c>
      <c r="AF62" s="47">
        <v>91</v>
      </c>
    </row>
    <row r="63" spans="1:32">
      <c r="A63" s="47">
        <v>7</v>
      </c>
      <c r="B63" s="47">
        <v>79</v>
      </c>
      <c r="C63" s="47">
        <v>43</v>
      </c>
      <c r="D63" s="47">
        <v>47</v>
      </c>
      <c r="E63" s="47">
        <v>95</v>
      </c>
      <c r="F63" s="47">
        <v>25</v>
      </c>
      <c r="G63" s="47">
        <v>20</v>
      </c>
      <c r="H63" s="47">
        <v>46</v>
      </c>
      <c r="I63" s="47">
        <v>88</v>
      </c>
      <c r="J63" s="47">
        <v>1</v>
      </c>
      <c r="K63" s="47">
        <v>88</v>
      </c>
      <c r="L63" s="47">
        <v>88</v>
      </c>
      <c r="M63" s="47">
        <v>8</v>
      </c>
      <c r="N63" s="47">
        <v>85</v>
      </c>
      <c r="O63" s="79">
        <v>8</v>
      </c>
      <c r="P63" s="47">
        <v>65</v>
      </c>
      <c r="Q63" s="47">
        <v>45</v>
      </c>
      <c r="R63" s="47">
        <v>87</v>
      </c>
      <c r="S63" s="47">
        <v>14</v>
      </c>
      <c r="T63" s="47">
        <v>12</v>
      </c>
      <c r="U63" s="47">
        <v>100</v>
      </c>
      <c r="V63" s="47">
        <v>20</v>
      </c>
      <c r="W63" s="47">
        <v>7</v>
      </c>
      <c r="X63" s="47">
        <v>52</v>
      </c>
      <c r="Y63" s="47">
        <v>40</v>
      </c>
      <c r="Z63" s="47">
        <v>89</v>
      </c>
      <c r="AA63" s="47">
        <v>88</v>
      </c>
      <c r="AB63" s="47">
        <v>62</v>
      </c>
      <c r="AC63" s="47">
        <v>66</v>
      </c>
      <c r="AD63" s="47">
        <v>61</v>
      </c>
      <c r="AE63" s="47">
        <v>194</v>
      </c>
      <c r="AF63" s="47">
        <v>29</v>
      </c>
    </row>
    <row r="64" spans="1:32">
      <c r="A64" s="47">
        <v>23</v>
      </c>
      <c r="B64" s="47">
        <v>88</v>
      </c>
      <c r="C64" s="47">
        <v>7</v>
      </c>
      <c r="D64" s="47">
        <v>96</v>
      </c>
      <c r="E64" s="47">
        <v>32</v>
      </c>
      <c r="F64" s="47">
        <v>23</v>
      </c>
      <c r="G64" s="47">
        <v>47</v>
      </c>
      <c r="H64" s="47">
        <v>95</v>
      </c>
      <c r="I64" s="47">
        <v>76</v>
      </c>
      <c r="J64" s="47">
        <v>63</v>
      </c>
      <c r="K64" s="47">
        <v>92</v>
      </c>
      <c r="L64" s="47">
        <v>7</v>
      </c>
      <c r="M64" s="47">
        <v>63</v>
      </c>
      <c r="N64" s="47">
        <v>83</v>
      </c>
      <c r="O64" s="47">
        <v>64</v>
      </c>
      <c r="P64" s="47">
        <v>59</v>
      </c>
      <c r="Q64" s="47">
        <v>47</v>
      </c>
      <c r="R64" s="47">
        <v>16</v>
      </c>
      <c r="S64" s="47">
        <v>87</v>
      </c>
      <c r="T64" s="47">
        <v>32</v>
      </c>
      <c r="U64" s="47">
        <v>55</v>
      </c>
      <c r="V64" s="47">
        <v>27</v>
      </c>
      <c r="W64" s="47">
        <v>4</v>
      </c>
      <c r="X64" s="47">
        <v>14</v>
      </c>
      <c r="Y64" s="47">
        <v>47</v>
      </c>
      <c r="Z64" s="47">
        <v>55</v>
      </c>
      <c r="AA64" s="47">
        <v>63</v>
      </c>
      <c r="AB64" s="47">
        <v>92</v>
      </c>
      <c r="AC64" s="47">
        <v>73</v>
      </c>
      <c r="AD64" s="47">
        <v>71</v>
      </c>
      <c r="AE64" s="47">
        <v>191</v>
      </c>
      <c r="AF64" s="47">
        <v>189</v>
      </c>
    </row>
    <row r="65" spans="1:32">
      <c r="A65" s="47">
        <v>56</v>
      </c>
      <c r="B65" s="47">
        <v>54</v>
      </c>
      <c r="C65" s="47">
        <v>12</v>
      </c>
      <c r="D65" s="47">
        <v>29</v>
      </c>
      <c r="E65" s="47">
        <v>6</v>
      </c>
      <c r="F65" s="47">
        <v>86</v>
      </c>
      <c r="G65" s="47">
        <v>89</v>
      </c>
      <c r="H65" s="80">
        <v>3</v>
      </c>
      <c r="I65" s="47">
        <v>69</v>
      </c>
      <c r="J65" s="47">
        <v>8</v>
      </c>
      <c r="K65" s="47">
        <v>17</v>
      </c>
      <c r="L65" s="47">
        <v>33</v>
      </c>
      <c r="M65" s="47">
        <v>55</v>
      </c>
      <c r="N65" s="47">
        <v>11</v>
      </c>
      <c r="O65" s="47">
        <v>3</v>
      </c>
      <c r="P65" s="47">
        <v>89</v>
      </c>
      <c r="Q65" s="47">
        <v>27</v>
      </c>
      <c r="R65" s="47">
        <v>97</v>
      </c>
      <c r="S65" s="47">
        <v>58</v>
      </c>
      <c r="T65" s="47">
        <v>55</v>
      </c>
      <c r="U65" s="47">
        <v>95</v>
      </c>
      <c r="V65" s="47">
        <v>16</v>
      </c>
      <c r="W65" s="47">
        <v>65</v>
      </c>
      <c r="X65" s="47">
        <v>45</v>
      </c>
      <c r="Y65" s="47">
        <v>7</v>
      </c>
      <c r="Z65" s="47">
        <v>101</v>
      </c>
      <c r="AA65" s="47">
        <v>92</v>
      </c>
      <c r="AB65" s="47">
        <v>58</v>
      </c>
      <c r="AC65" s="47">
        <v>89</v>
      </c>
      <c r="AD65" s="47">
        <v>68</v>
      </c>
      <c r="AE65" s="47">
        <v>2</v>
      </c>
      <c r="AF65" s="47">
        <v>118</v>
      </c>
    </row>
    <row r="66" spans="1:32">
      <c r="A66" s="47">
        <v>39</v>
      </c>
      <c r="B66" s="47">
        <v>87</v>
      </c>
      <c r="C66" s="47">
        <v>72</v>
      </c>
      <c r="D66" s="47">
        <v>63</v>
      </c>
      <c r="E66" s="47">
        <v>78</v>
      </c>
      <c r="F66" s="47">
        <v>19</v>
      </c>
      <c r="G66" s="47">
        <v>92</v>
      </c>
      <c r="H66" s="47">
        <v>67</v>
      </c>
      <c r="I66" s="47">
        <v>52</v>
      </c>
      <c r="J66" s="47">
        <v>88</v>
      </c>
      <c r="K66" s="47">
        <v>60</v>
      </c>
      <c r="L66" s="47">
        <v>30</v>
      </c>
      <c r="M66" s="47">
        <v>29</v>
      </c>
      <c r="N66" s="47">
        <v>78</v>
      </c>
      <c r="O66" s="47">
        <v>49</v>
      </c>
      <c r="P66" s="47">
        <v>42</v>
      </c>
      <c r="Q66" s="47">
        <v>20</v>
      </c>
      <c r="R66" s="47">
        <v>52</v>
      </c>
      <c r="S66" s="47">
        <v>84</v>
      </c>
      <c r="T66" s="47">
        <v>49</v>
      </c>
      <c r="U66" s="47">
        <v>18</v>
      </c>
      <c r="V66" s="47">
        <v>47</v>
      </c>
      <c r="W66" s="47">
        <v>94</v>
      </c>
      <c r="X66" s="47">
        <v>46</v>
      </c>
      <c r="Y66" s="47">
        <v>92</v>
      </c>
      <c r="Z66" s="47">
        <v>48</v>
      </c>
      <c r="AA66" s="47">
        <v>11</v>
      </c>
      <c r="AB66" s="47">
        <v>80</v>
      </c>
      <c r="AC66" s="47">
        <v>26</v>
      </c>
      <c r="AD66" s="47">
        <v>91</v>
      </c>
      <c r="AE66" s="47">
        <v>187</v>
      </c>
      <c r="AF66" s="47">
        <v>6</v>
      </c>
    </row>
    <row r="67" spans="1:32">
      <c r="A67" s="47">
        <v>47</v>
      </c>
      <c r="B67" s="47">
        <v>7</v>
      </c>
      <c r="C67" s="47">
        <v>3</v>
      </c>
      <c r="D67" s="47">
        <v>60</v>
      </c>
      <c r="E67" s="47">
        <v>26</v>
      </c>
      <c r="F67" s="47">
        <v>94</v>
      </c>
      <c r="G67" s="47">
        <v>73</v>
      </c>
      <c r="H67" s="47">
        <v>90</v>
      </c>
      <c r="I67" s="47">
        <v>83</v>
      </c>
      <c r="J67" s="47">
        <v>67</v>
      </c>
      <c r="K67" s="47">
        <v>47</v>
      </c>
      <c r="L67" s="47">
        <v>34</v>
      </c>
      <c r="M67" s="47">
        <v>38</v>
      </c>
      <c r="N67" s="47">
        <v>6</v>
      </c>
      <c r="O67" s="47">
        <v>27</v>
      </c>
      <c r="P67" s="47">
        <v>94</v>
      </c>
      <c r="Q67" s="47">
        <v>30</v>
      </c>
      <c r="R67" s="47">
        <v>100</v>
      </c>
      <c r="S67" s="47">
        <v>94</v>
      </c>
      <c r="T67" s="47">
        <v>99</v>
      </c>
      <c r="U67" s="47">
        <v>81</v>
      </c>
      <c r="V67" s="47">
        <v>82</v>
      </c>
      <c r="W67" s="47">
        <v>35</v>
      </c>
      <c r="X67" s="47">
        <v>25</v>
      </c>
      <c r="Y67" s="47">
        <v>53</v>
      </c>
      <c r="Z67" s="47">
        <v>16</v>
      </c>
      <c r="AA67" s="47">
        <v>98</v>
      </c>
      <c r="AB67" s="47">
        <v>77</v>
      </c>
      <c r="AC67" s="47">
        <v>72</v>
      </c>
      <c r="AD67" s="47">
        <v>52</v>
      </c>
      <c r="AE67" s="47">
        <v>137</v>
      </c>
      <c r="AF67" s="47">
        <v>128</v>
      </c>
    </row>
    <row r="68" spans="1:32">
      <c r="A68" s="47">
        <v>70</v>
      </c>
      <c r="B68" s="47">
        <v>39</v>
      </c>
      <c r="C68" s="47">
        <v>33</v>
      </c>
      <c r="D68" s="47">
        <v>40</v>
      </c>
      <c r="E68" s="47">
        <v>65</v>
      </c>
      <c r="F68" s="47">
        <v>28</v>
      </c>
      <c r="G68" s="47">
        <v>49</v>
      </c>
      <c r="H68" s="47">
        <v>77</v>
      </c>
      <c r="I68" s="47">
        <v>19</v>
      </c>
      <c r="J68" s="47">
        <v>3</v>
      </c>
      <c r="K68" s="47">
        <v>35</v>
      </c>
      <c r="L68" s="47">
        <v>2</v>
      </c>
      <c r="M68" s="47">
        <v>92</v>
      </c>
      <c r="N68" s="47">
        <v>86</v>
      </c>
      <c r="O68" s="47">
        <v>44</v>
      </c>
      <c r="P68" s="47">
        <v>85</v>
      </c>
      <c r="Q68" s="47">
        <v>92</v>
      </c>
      <c r="R68" s="47">
        <v>50</v>
      </c>
      <c r="S68" s="47">
        <v>28</v>
      </c>
      <c r="T68" s="47">
        <v>17</v>
      </c>
      <c r="U68" s="47">
        <v>6</v>
      </c>
      <c r="V68" s="47">
        <v>62</v>
      </c>
      <c r="W68" s="47">
        <v>85</v>
      </c>
      <c r="X68" s="47">
        <v>73</v>
      </c>
      <c r="Y68" s="47">
        <v>87</v>
      </c>
      <c r="Z68" s="47">
        <v>71</v>
      </c>
      <c r="AA68" s="47">
        <v>83</v>
      </c>
      <c r="AB68" s="47">
        <v>79</v>
      </c>
      <c r="AC68" s="47">
        <v>45</v>
      </c>
      <c r="AD68" s="47">
        <v>21</v>
      </c>
      <c r="AE68" s="47">
        <v>99</v>
      </c>
      <c r="AF68" s="47">
        <v>153</v>
      </c>
    </row>
    <row r="69" spans="1:32">
      <c r="A69" s="47">
        <v>98</v>
      </c>
      <c r="B69" s="47">
        <v>17</v>
      </c>
      <c r="C69" s="47">
        <v>68</v>
      </c>
      <c r="D69" s="47">
        <v>100</v>
      </c>
      <c r="E69" s="47">
        <v>20</v>
      </c>
      <c r="F69" s="47">
        <v>35</v>
      </c>
      <c r="G69" s="47">
        <v>44</v>
      </c>
      <c r="H69" s="47">
        <v>94</v>
      </c>
      <c r="I69" s="47">
        <v>38</v>
      </c>
      <c r="J69" s="47">
        <v>29</v>
      </c>
      <c r="K69" s="47">
        <v>72</v>
      </c>
      <c r="L69" s="47">
        <v>18</v>
      </c>
      <c r="M69" s="47">
        <v>27</v>
      </c>
      <c r="N69" s="47">
        <v>51</v>
      </c>
      <c r="O69" s="47">
        <v>10</v>
      </c>
      <c r="P69" s="47">
        <v>43</v>
      </c>
      <c r="Q69" s="47">
        <v>13</v>
      </c>
      <c r="R69" s="47">
        <v>44</v>
      </c>
      <c r="S69" s="47">
        <v>10</v>
      </c>
      <c r="T69" s="47">
        <v>25</v>
      </c>
      <c r="U69" s="47">
        <v>79</v>
      </c>
      <c r="V69" s="47">
        <v>49</v>
      </c>
      <c r="W69" s="47">
        <v>54</v>
      </c>
      <c r="X69" s="47">
        <v>47</v>
      </c>
      <c r="Y69" s="47">
        <v>26</v>
      </c>
      <c r="Z69" s="47">
        <v>66</v>
      </c>
      <c r="AA69" s="47">
        <v>99</v>
      </c>
      <c r="AB69" s="47">
        <v>12</v>
      </c>
      <c r="AC69" s="47">
        <v>100</v>
      </c>
      <c r="AD69" s="47">
        <v>16</v>
      </c>
      <c r="AE69" s="47">
        <v>47</v>
      </c>
      <c r="AF69" s="47">
        <v>187</v>
      </c>
    </row>
    <row r="70" spans="1:32">
      <c r="A70" s="47">
        <v>50</v>
      </c>
      <c r="B70" s="47">
        <v>38</v>
      </c>
      <c r="C70" s="47">
        <v>66</v>
      </c>
      <c r="D70" s="47">
        <v>42</v>
      </c>
      <c r="E70" s="47">
        <v>94</v>
      </c>
      <c r="F70" s="47">
        <v>34</v>
      </c>
      <c r="G70" s="47">
        <v>29</v>
      </c>
      <c r="H70" s="47">
        <v>15</v>
      </c>
      <c r="I70" s="47">
        <v>91</v>
      </c>
      <c r="J70" s="47">
        <v>69</v>
      </c>
      <c r="K70" s="47">
        <v>91</v>
      </c>
      <c r="L70" s="47">
        <v>5</v>
      </c>
      <c r="M70" s="47">
        <v>36</v>
      </c>
      <c r="N70" s="47">
        <v>96</v>
      </c>
      <c r="O70" s="47">
        <v>70</v>
      </c>
      <c r="P70" s="47">
        <v>83</v>
      </c>
      <c r="Q70" s="47">
        <v>82</v>
      </c>
      <c r="R70" s="47">
        <v>37</v>
      </c>
      <c r="S70" s="47">
        <v>41</v>
      </c>
      <c r="T70" s="47">
        <v>48</v>
      </c>
      <c r="U70" s="47">
        <v>50</v>
      </c>
      <c r="V70" s="47">
        <v>22</v>
      </c>
      <c r="W70" s="47">
        <v>47</v>
      </c>
      <c r="X70" s="47">
        <v>34</v>
      </c>
      <c r="Y70" s="47">
        <v>71</v>
      </c>
      <c r="Z70" s="47">
        <v>23</v>
      </c>
      <c r="AA70" s="47">
        <v>64</v>
      </c>
      <c r="AB70" s="47">
        <v>11</v>
      </c>
      <c r="AC70" s="47">
        <v>11</v>
      </c>
      <c r="AD70" s="47">
        <v>90</v>
      </c>
      <c r="AE70" s="47">
        <v>56</v>
      </c>
      <c r="AF70" s="47">
        <v>30</v>
      </c>
    </row>
    <row r="71" spans="1:32">
      <c r="A71" s="47">
        <v>54</v>
      </c>
      <c r="B71" s="47">
        <v>97</v>
      </c>
      <c r="C71" s="47">
        <v>97</v>
      </c>
      <c r="D71" s="47">
        <v>1</v>
      </c>
      <c r="E71" s="47">
        <v>89</v>
      </c>
      <c r="F71" s="47">
        <v>98</v>
      </c>
      <c r="G71" s="47">
        <v>8</v>
      </c>
      <c r="H71" s="47">
        <v>40</v>
      </c>
      <c r="I71" s="47">
        <v>94</v>
      </c>
      <c r="J71" s="47">
        <v>95</v>
      </c>
      <c r="K71" s="47">
        <v>21</v>
      </c>
      <c r="L71" s="47">
        <v>96</v>
      </c>
      <c r="M71" s="47">
        <v>57</v>
      </c>
      <c r="N71" s="47">
        <v>39</v>
      </c>
      <c r="O71" s="47">
        <v>51</v>
      </c>
      <c r="P71" s="47">
        <v>2</v>
      </c>
      <c r="Q71" s="47">
        <v>18</v>
      </c>
      <c r="R71" s="47">
        <v>67</v>
      </c>
      <c r="S71" s="47">
        <v>38</v>
      </c>
      <c r="T71" s="47">
        <v>16</v>
      </c>
      <c r="U71" s="47">
        <v>89</v>
      </c>
      <c r="V71" s="47">
        <v>30</v>
      </c>
      <c r="W71" s="47">
        <v>37</v>
      </c>
      <c r="X71" s="47">
        <v>48</v>
      </c>
      <c r="Y71" s="47">
        <v>5</v>
      </c>
      <c r="Z71" s="47">
        <v>43</v>
      </c>
      <c r="AA71" s="47">
        <v>33</v>
      </c>
      <c r="AB71" s="47">
        <v>53</v>
      </c>
      <c r="AC71" s="47">
        <v>43</v>
      </c>
      <c r="AD71" s="47">
        <v>2</v>
      </c>
      <c r="AE71" s="47">
        <v>34</v>
      </c>
      <c r="AF71" s="47">
        <v>23</v>
      </c>
    </row>
    <row r="72" spans="1:32">
      <c r="A72" s="47">
        <v>49</v>
      </c>
      <c r="B72" s="47">
        <v>50</v>
      </c>
      <c r="C72" s="47">
        <v>15</v>
      </c>
      <c r="D72" s="47">
        <v>65</v>
      </c>
      <c r="E72" s="47">
        <v>44</v>
      </c>
      <c r="F72" s="47">
        <v>54</v>
      </c>
      <c r="G72" s="47">
        <v>45</v>
      </c>
      <c r="H72" s="47">
        <v>8</v>
      </c>
      <c r="I72" s="47">
        <v>71</v>
      </c>
      <c r="J72" s="47">
        <v>75</v>
      </c>
      <c r="K72" s="47">
        <v>33</v>
      </c>
      <c r="L72" s="47">
        <v>11</v>
      </c>
      <c r="M72" s="47">
        <v>93</v>
      </c>
      <c r="N72" s="47">
        <v>76</v>
      </c>
      <c r="O72" s="47">
        <v>66</v>
      </c>
      <c r="P72" s="47">
        <v>82</v>
      </c>
      <c r="Q72" s="47">
        <v>42</v>
      </c>
      <c r="R72" s="47">
        <v>39</v>
      </c>
      <c r="S72" s="47">
        <v>65</v>
      </c>
      <c r="T72" s="47">
        <v>21</v>
      </c>
      <c r="U72" s="47">
        <v>56</v>
      </c>
      <c r="V72" s="47">
        <v>101</v>
      </c>
      <c r="W72" s="47">
        <v>76</v>
      </c>
      <c r="X72" s="47">
        <v>8</v>
      </c>
      <c r="Y72" s="47">
        <v>61</v>
      </c>
      <c r="Z72" s="47">
        <v>31</v>
      </c>
      <c r="AA72" s="47">
        <v>68</v>
      </c>
      <c r="AB72" s="47">
        <v>64</v>
      </c>
      <c r="AC72" s="47">
        <v>25</v>
      </c>
      <c r="AD72" s="47">
        <v>41</v>
      </c>
      <c r="AE72" s="47">
        <v>145</v>
      </c>
      <c r="AF72" s="47">
        <v>85</v>
      </c>
    </row>
    <row r="73" spans="1:32">
      <c r="A73" s="47">
        <v>22</v>
      </c>
      <c r="B73" s="47">
        <v>77</v>
      </c>
      <c r="C73" s="47">
        <v>25</v>
      </c>
      <c r="D73" s="47">
        <v>46</v>
      </c>
      <c r="E73" s="47">
        <v>70</v>
      </c>
      <c r="F73" s="47">
        <v>11</v>
      </c>
      <c r="G73" s="47">
        <v>56</v>
      </c>
      <c r="H73" s="47">
        <v>55</v>
      </c>
      <c r="I73" s="47">
        <v>49</v>
      </c>
      <c r="J73" s="47">
        <v>49</v>
      </c>
      <c r="K73" s="47">
        <v>101</v>
      </c>
      <c r="L73" s="47">
        <v>15</v>
      </c>
      <c r="M73" s="47">
        <v>64</v>
      </c>
      <c r="N73" s="47">
        <v>31</v>
      </c>
      <c r="O73" s="47">
        <v>93</v>
      </c>
      <c r="P73" s="47">
        <v>7</v>
      </c>
      <c r="Q73" s="47">
        <v>76</v>
      </c>
      <c r="R73" s="47">
        <v>3</v>
      </c>
      <c r="S73" s="47">
        <v>99</v>
      </c>
      <c r="T73" s="47">
        <v>24</v>
      </c>
      <c r="U73" s="47">
        <v>21</v>
      </c>
      <c r="V73" s="47">
        <v>35</v>
      </c>
      <c r="W73" s="47">
        <v>25</v>
      </c>
      <c r="X73" s="47">
        <v>32</v>
      </c>
      <c r="Y73" s="47">
        <v>34</v>
      </c>
      <c r="Z73" s="47">
        <v>75</v>
      </c>
      <c r="AA73" s="47">
        <v>41</v>
      </c>
      <c r="AB73" s="47">
        <v>59</v>
      </c>
      <c r="AC73" s="47">
        <v>36</v>
      </c>
      <c r="AD73" s="47">
        <v>60</v>
      </c>
      <c r="AE73" s="47">
        <v>79</v>
      </c>
      <c r="AF73" s="47">
        <v>125</v>
      </c>
    </row>
    <row r="74" spans="1:32">
      <c r="A74" s="47">
        <v>30</v>
      </c>
      <c r="B74" s="47">
        <v>42</v>
      </c>
      <c r="C74" s="47">
        <v>78</v>
      </c>
      <c r="D74" s="47">
        <v>25</v>
      </c>
      <c r="E74" s="47">
        <v>48</v>
      </c>
      <c r="F74" s="47">
        <v>66</v>
      </c>
      <c r="G74" s="47">
        <v>52</v>
      </c>
      <c r="H74" s="47">
        <v>81</v>
      </c>
      <c r="I74" s="47">
        <v>33</v>
      </c>
      <c r="J74" s="47">
        <v>32</v>
      </c>
      <c r="K74" s="47">
        <v>87</v>
      </c>
      <c r="L74" s="47">
        <v>70</v>
      </c>
      <c r="M74" s="47">
        <v>99</v>
      </c>
      <c r="N74" s="47">
        <v>3</v>
      </c>
      <c r="O74" s="47">
        <v>15</v>
      </c>
      <c r="P74" s="47">
        <v>88</v>
      </c>
      <c r="Q74" s="47">
        <v>75</v>
      </c>
      <c r="R74" s="47">
        <v>93</v>
      </c>
      <c r="S74" s="47">
        <v>49</v>
      </c>
      <c r="T74" s="47">
        <v>19</v>
      </c>
      <c r="U74" s="47">
        <v>62</v>
      </c>
      <c r="V74" s="47">
        <v>65</v>
      </c>
      <c r="W74" s="47">
        <v>79</v>
      </c>
      <c r="X74" s="47">
        <v>50</v>
      </c>
      <c r="Y74" s="47">
        <v>20</v>
      </c>
      <c r="Z74" s="47">
        <v>35</v>
      </c>
      <c r="AA74" s="47">
        <v>60</v>
      </c>
      <c r="AB74" s="47">
        <v>3</v>
      </c>
      <c r="AC74" s="47">
        <v>13</v>
      </c>
      <c r="AD74" s="47">
        <v>49</v>
      </c>
      <c r="AE74" s="47">
        <v>94</v>
      </c>
      <c r="AF74" s="47">
        <v>15</v>
      </c>
    </row>
    <row r="75" spans="1:32">
      <c r="A75" s="47">
        <v>15</v>
      </c>
      <c r="B75" s="47">
        <v>49</v>
      </c>
      <c r="C75" s="47">
        <v>51</v>
      </c>
      <c r="D75" s="47">
        <v>19</v>
      </c>
      <c r="E75" s="47">
        <v>41</v>
      </c>
      <c r="F75" s="47">
        <v>72</v>
      </c>
      <c r="G75" s="47">
        <v>77</v>
      </c>
      <c r="H75" s="47">
        <v>75</v>
      </c>
      <c r="I75" s="47">
        <v>53</v>
      </c>
      <c r="J75" s="47">
        <v>12</v>
      </c>
      <c r="K75" s="47">
        <v>14</v>
      </c>
      <c r="L75" s="47">
        <v>42</v>
      </c>
      <c r="M75" s="47">
        <v>42</v>
      </c>
      <c r="N75" s="47">
        <v>50</v>
      </c>
      <c r="O75" s="47">
        <v>26</v>
      </c>
      <c r="P75" s="47">
        <v>68</v>
      </c>
      <c r="Q75" s="47">
        <v>19</v>
      </c>
      <c r="R75" s="47">
        <v>5</v>
      </c>
      <c r="S75" s="47">
        <v>31</v>
      </c>
      <c r="T75" s="47">
        <v>28</v>
      </c>
      <c r="U75" s="47">
        <v>69</v>
      </c>
      <c r="V75" s="47">
        <v>94</v>
      </c>
      <c r="W75" s="47">
        <v>96</v>
      </c>
      <c r="X75" s="47">
        <v>35</v>
      </c>
      <c r="Y75" s="47">
        <v>79</v>
      </c>
      <c r="Z75" s="47">
        <v>81</v>
      </c>
      <c r="AA75" s="47">
        <v>27</v>
      </c>
      <c r="AB75" s="47">
        <v>46</v>
      </c>
      <c r="AC75" s="47">
        <v>15</v>
      </c>
      <c r="AD75" s="47">
        <v>53</v>
      </c>
      <c r="AE75" s="47">
        <v>165</v>
      </c>
      <c r="AF75" s="47">
        <v>163</v>
      </c>
    </row>
    <row r="76" spans="1:32">
      <c r="A76" s="47">
        <v>101</v>
      </c>
      <c r="B76" s="47">
        <v>51</v>
      </c>
      <c r="C76" s="47">
        <v>5</v>
      </c>
      <c r="D76" s="47">
        <v>52</v>
      </c>
      <c r="E76" s="47">
        <v>98</v>
      </c>
      <c r="F76" s="47">
        <v>61</v>
      </c>
      <c r="G76" s="47">
        <v>68</v>
      </c>
      <c r="H76" s="47">
        <v>54</v>
      </c>
      <c r="I76" s="47">
        <v>35</v>
      </c>
      <c r="J76" s="47">
        <v>91</v>
      </c>
      <c r="K76" s="47">
        <v>83</v>
      </c>
      <c r="L76" s="47">
        <v>49</v>
      </c>
      <c r="M76" s="47">
        <v>61</v>
      </c>
      <c r="N76" s="47">
        <v>27</v>
      </c>
      <c r="O76" s="47">
        <v>65</v>
      </c>
      <c r="P76" s="47">
        <v>4</v>
      </c>
      <c r="Q76" s="47">
        <v>9</v>
      </c>
      <c r="R76" s="47">
        <v>29</v>
      </c>
      <c r="S76" s="47">
        <v>64</v>
      </c>
      <c r="T76" s="47">
        <v>58</v>
      </c>
      <c r="U76" s="47">
        <v>38</v>
      </c>
      <c r="V76" s="47">
        <v>6</v>
      </c>
      <c r="W76" s="47">
        <v>34</v>
      </c>
      <c r="X76" s="47">
        <v>97</v>
      </c>
      <c r="Y76" s="47">
        <v>67</v>
      </c>
      <c r="Z76" s="47">
        <v>87</v>
      </c>
      <c r="AA76" s="47">
        <v>37</v>
      </c>
      <c r="AB76" s="47">
        <v>23</v>
      </c>
      <c r="AC76" s="47">
        <v>48</v>
      </c>
      <c r="AD76" s="47">
        <v>20</v>
      </c>
      <c r="AE76" s="47">
        <v>65</v>
      </c>
      <c r="AF76" s="47">
        <v>14</v>
      </c>
    </row>
    <row r="77" spans="1:32">
      <c r="A77" s="47">
        <v>99</v>
      </c>
      <c r="B77" s="47">
        <v>13</v>
      </c>
      <c r="C77" s="47">
        <v>98</v>
      </c>
      <c r="D77" s="47">
        <v>78</v>
      </c>
      <c r="E77" s="47">
        <v>29</v>
      </c>
      <c r="F77" s="47">
        <v>17</v>
      </c>
      <c r="G77" s="47">
        <v>17</v>
      </c>
      <c r="H77" s="47">
        <v>44</v>
      </c>
      <c r="I77" s="47">
        <v>67</v>
      </c>
      <c r="J77" s="47">
        <v>84</v>
      </c>
      <c r="K77" s="47">
        <v>38</v>
      </c>
      <c r="L77" s="47">
        <v>36</v>
      </c>
      <c r="M77" s="47">
        <v>20</v>
      </c>
      <c r="N77" s="47">
        <v>34</v>
      </c>
      <c r="O77" s="47">
        <v>48</v>
      </c>
      <c r="P77" s="47">
        <v>3</v>
      </c>
      <c r="Q77" s="47">
        <v>70</v>
      </c>
      <c r="R77" s="47">
        <v>88</v>
      </c>
      <c r="S77" s="47">
        <v>16</v>
      </c>
      <c r="T77" s="47">
        <v>92</v>
      </c>
      <c r="U77" s="47">
        <v>31</v>
      </c>
      <c r="V77" s="47">
        <v>54</v>
      </c>
      <c r="W77" s="47">
        <v>23</v>
      </c>
      <c r="X77" s="47">
        <v>24</v>
      </c>
      <c r="Y77" s="47">
        <v>62</v>
      </c>
      <c r="Z77" s="47">
        <v>96</v>
      </c>
      <c r="AA77" s="47">
        <v>95</v>
      </c>
      <c r="AB77" s="47">
        <v>17</v>
      </c>
      <c r="AC77" s="47">
        <v>2</v>
      </c>
      <c r="AD77" s="47">
        <v>6</v>
      </c>
      <c r="AE77" s="47">
        <v>69</v>
      </c>
      <c r="AF77" s="47">
        <v>81</v>
      </c>
    </row>
    <row r="78" spans="1:32">
      <c r="A78" s="47">
        <v>81</v>
      </c>
      <c r="B78" s="47">
        <v>62</v>
      </c>
      <c r="C78" s="47">
        <v>19</v>
      </c>
      <c r="D78" s="47">
        <v>38</v>
      </c>
      <c r="E78" s="47">
        <v>99</v>
      </c>
      <c r="F78" s="47">
        <v>40</v>
      </c>
      <c r="G78" s="47">
        <v>78</v>
      </c>
      <c r="H78" s="47">
        <v>20</v>
      </c>
      <c r="I78" s="47">
        <v>97</v>
      </c>
      <c r="J78" s="47">
        <v>78</v>
      </c>
      <c r="K78" s="47">
        <v>51</v>
      </c>
      <c r="L78" s="47">
        <v>1</v>
      </c>
      <c r="M78" s="47">
        <v>46</v>
      </c>
      <c r="N78" s="47">
        <v>25</v>
      </c>
      <c r="O78" s="47">
        <v>39</v>
      </c>
      <c r="P78" s="47">
        <v>17</v>
      </c>
      <c r="Q78" s="47">
        <v>21</v>
      </c>
      <c r="R78" s="47">
        <v>84</v>
      </c>
      <c r="S78" s="47">
        <v>78</v>
      </c>
      <c r="T78" s="47">
        <v>29</v>
      </c>
      <c r="U78" s="47">
        <v>28</v>
      </c>
      <c r="V78" s="47">
        <v>60</v>
      </c>
      <c r="W78" s="47">
        <v>14</v>
      </c>
      <c r="X78" s="47">
        <v>59</v>
      </c>
      <c r="Y78" s="47">
        <v>48</v>
      </c>
      <c r="Z78" s="47">
        <v>45</v>
      </c>
      <c r="AA78" s="47">
        <v>7</v>
      </c>
      <c r="AB78" s="47">
        <v>37</v>
      </c>
      <c r="AC78" s="47">
        <v>8</v>
      </c>
      <c r="AD78" s="47">
        <v>26</v>
      </c>
      <c r="AE78" s="47">
        <v>91</v>
      </c>
      <c r="AF78" s="47">
        <v>68</v>
      </c>
    </row>
    <row r="79" spans="1:32">
      <c r="A79" s="47">
        <v>57</v>
      </c>
      <c r="B79" s="47">
        <v>29</v>
      </c>
      <c r="C79" s="47">
        <v>82</v>
      </c>
      <c r="D79" s="47">
        <v>9</v>
      </c>
      <c r="E79" s="47">
        <v>96</v>
      </c>
      <c r="F79" s="47">
        <v>20</v>
      </c>
      <c r="G79" s="47">
        <v>95</v>
      </c>
      <c r="H79" s="47">
        <v>17</v>
      </c>
      <c r="I79" s="47">
        <v>22</v>
      </c>
      <c r="J79" s="47">
        <v>65</v>
      </c>
      <c r="K79" s="47">
        <v>69</v>
      </c>
      <c r="L79" s="47">
        <v>22</v>
      </c>
      <c r="M79" s="47">
        <v>74</v>
      </c>
      <c r="N79" s="47">
        <v>55</v>
      </c>
      <c r="O79" s="47">
        <v>89</v>
      </c>
      <c r="P79" s="47">
        <v>9</v>
      </c>
      <c r="Q79" s="47">
        <v>26</v>
      </c>
      <c r="R79" s="47">
        <v>8</v>
      </c>
      <c r="S79" s="47">
        <v>86</v>
      </c>
      <c r="T79" s="47">
        <v>43</v>
      </c>
      <c r="U79" s="47">
        <v>26</v>
      </c>
      <c r="V79" s="47">
        <v>9</v>
      </c>
      <c r="W79" s="47">
        <v>64</v>
      </c>
      <c r="X79" s="47">
        <v>96</v>
      </c>
      <c r="Y79" s="47">
        <v>18</v>
      </c>
      <c r="Z79" s="47">
        <v>38</v>
      </c>
      <c r="AA79" s="47">
        <v>55</v>
      </c>
      <c r="AB79" s="47">
        <v>90</v>
      </c>
      <c r="AC79" s="47">
        <v>101</v>
      </c>
      <c r="AD79" s="47">
        <v>11</v>
      </c>
      <c r="AE79" s="47">
        <v>179</v>
      </c>
      <c r="AF79" s="47">
        <v>146</v>
      </c>
    </row>
    <row r="80" spans="1:32">
      <c r="A80" s="47">
        <v>92</v>
      </c>
      <c r="B80" s="47">
        <v>85</v>
      </c>
      <c r="C80" s="47">
        <v>93</v>
      </c>
      <c r="D80" s="47">
        <v>77</v>
      </c>
      <c r="E80" s="47">
        <v>79</v>
      </c>
      <c r="F80" s="47">
        <v>92</v>
      </c>
      <c r="G80" s="47">
        <v>98</v>
      </c>
      <c r="H80" s="47">
        <v>16</v>
      </c>
      <c r="I80" s="47">
        <v>93</v>
      </c>
      <c r="J80" s="47">
        <v>54</v>
      </c>
      <c r="K80" s="47">
        <v>99</v>
      </c>
      <c r="L80" s="47">
        <v>51</v>
      </c>
      <c r="M80" s="47">
        <v>15</v>
      </c>
      <c r="N80" s="47">
        <v>93</v>
      </c>
      <c r="O80" s="47">
        <v>100</v>
      </c>
      <c r="P80" s="47">
        <v>40</v>
      </c>
      <c r="Q80" s="47">
        <v>31</v>
      </c>
      <c r="R80" s="47">
        <v>10</v>
      </c>
      <c r="S80" s="47">
        <v>39</v>
      </c>
      <c r="T80" s="47">
        <v>11</v>
      </c>
      <c r="U80" s="47">
        <v>58</v>
      </c>
      <c r="V80" s="47">
        <v>52</v>
      </c>
      <c r="W80" s="47">
        <v>43</v>
      </c>
      <c r="X80" s="47">
        <v>58</v>
      </c>
      <c r="Y80" s="47">
        <v>60</v>
      </c>
      <c r="Z80" s="47">
        <v>46</v>
      </c>
      <c r="AA80" s="47">
        <v>31</v>
      </c>
      <c r="AB80" s="47">
        <v>6</v>
      </c>
      <c r="AC80" s="47">
        <v>94</v>
      </c>
      <c r="AD80" s="47">
        <v>24</v>
      </c>
      <c r="AE80" s="47">
        <v>24</v>
      </c>
      <c r="AF80" s="47">
        <v>201</v>
      </c>
    </row>
    <row r="81" spans="1:32">
      <c r="A81" s="47">
        <v>91</v>
      </c>
      <c r="B81" s="47">
        <v>58</v>
      </c>
      <c r="C81" s="47">
        <v>55</v>
      </c>
      <c r="D81" s="47">
        <v>49</v>
      </c>
      <c r="E81" s="47">
        <v>34</v>
      </c>
      <c r="F81" s="47">
        <v>21</v>
      </c>
      <c r="G81" s="47">
        <v>13</v>
      </c>
      <c r="H81" s="47">
        <v>39</v>
      </c>
      <c r="I81" s="47">
        <v>30</v>
      </c>
      <c r="J81" s="47">
        <v>81</v>
      </c>
      <c r="K81" s="47">
        <v>61</v>
      </c>
      <c r="L81" s="47">
        <v>38</v>
      </c>
      <c r="M81" s="47">
        <v>78</v>
      </c>
      <c r="N81" s="47">
        <v>100</v>
      </c>
      <c r="O81" s="47">
        <v>18</v>
      </c>
      <c r="P81" s="47">
        <v>5</v>
      </c>
      <c r="Q81" s="47">
        <v>23</v>
      </c>
      <c r="R81" s="47">
        <v>85</v>
      </c>
      <c r="S81" s="47">
        <v>43</v>
      </c>
      <c r="T81" s="47">
        <v>89</v>
      </c>
      <c r="U81" s="47">
        <v>34</v>
      </c>
      <c r="V81" s="47">
        <v>51</v>
      </c>
      <c r="W81" s="47">
        <v>98</v>
      </c>
      <c r="X81" s="47">
        <v>5</v>
      </c>
      <c r="Y81" s="47">
        <v>44</v>
      </c>
      <c r="Z81" s="47">
        <v>86</v>
      </c>
      <c r="AA81" s="47">
        <v>39</v>
      </c>
      <c r="AB81" s="47">
        <v>60</v>
      </c>
      <c r="AC81" s="47">
        <v>20</v>
      </c>
      <c r="AD81" s="47">
        <v>44</v>
      </c>
      <c r="AE81" s="79">
        <v>4</v>
      </c>
      <c r="AF81" s="47">
        <v>170</v>
      </c>
    </row>
    <row r="82" spans="1:32">
      <c r="A82" s="47">
        <v>61</v>
      </c>
      <c r="B82" s="47">
        <v>91</v>
      </c>
      <c r="C82" s="47">
        <v>87</v>
      </c>
      <c r="D82" s="47">
        <v>71</v>
      </c>
      <c r="E82" s="47">
        <v>55</v>
      </c>
      <c r="F82" s="47">
        <v>29</v>
      </c>
      <c r="G82" s="47">
        <v>53</v>
      </c>
      <c r="H82" s="47">
        <v>92</v>
      </c>
      <c r="I82" s="47">
        <v>3</v>
      </c>
      <c r="J82" s="47">
        <v>25</v>
      </c>
      <c r="K82" s="47">
        <v>26</v>
      </c>
      <c r="L82" s="47">
        <v>45</v>
      </c>
      <c r="M82" s="47">
        <v>19</v>
      </c>
      <c r="N82" s="47">
        <v>54</v>
      </c>
      <c r="O82" s="47">
        <v>17</v>
      </c>
      <c r="P82" s="47">
        <v>64</v>
      </c>
      <c r="Q82" s="47">
        <v>59</v>
      </c>
      <c r="R82" s="47">
        <v>22</v>
      </c>
      <c r="S82" s="47">
        <v>20</v>
      </c>
      <c r="T82" s="47">
        <v>52</v>
      </c>
      <c r="U82" s="47">
        <v>70</v>
      </c>
      <c r="V82" s="47">
        <v>13</v>
      </c>
      <c r="W82" s="47">
        <v>11</v>
      </c>
      <c r="X82" s="47">
        <v>95</v>
      </c>
      <c r="Y82" s="47">
        <v>23</v>
      </c>
      <c r="Z82" s="47">
        <v>90</v>
      </c>
      <c r="AA82" s="47">
        <v>52</v>
      </c>
      <c r="AB82" s="47">
        <v>99</v>
      </c>
      <c r="AC82" s="47">
        <v>16</v>
      </c>
      <c r="AD82" s="47">
        <v>23</v>
      </c>
      <c r="AE82" s="47">
        <v>182</v>
      </c>
      <c r="AF82" s="47">
        <v>145</v>
      </c>
    </row>
    <row r="83" spans="1:32">
      <c r="A83" s="47">
        <v>80</v>
      </c>
      <c r="B83" s="47">
        <v>95</v>
      </c>
      <c r="C83" s="47">
        <v>95</v>
      </c>
      <c r="D83" s="47">
        <v>89</v>
      </c>
      <c r="E83" s="47">
        <v>46</v>
      </c>
      <c r="F83" s="47">
        <v>46</v>
      </c>
      <c r="G83" s="47">
        <v>31</v>
      </c>
      <c r="H83" s="47">
        <v>5</v>
      </c>
      <c r="I83" s="47">
        <v>32</v>
      </c>
      <c r="J83" s="47">
        <v>7</v>
      </c>
      <c r="K83" s="47">
        <v>10</v>
      </c>
      <c r="L83" s="47">
        <v>19</v>
      </c>
      <c r="M83" s="47">
        <v>54</v>
      </c>
      <c r="N83" s="47">
        <v>23</v>
      </c>
      <c r="O83" s="47">
        <v>87</v>
      </c>
      <c r="P83" s="47">
        <v>77</v>
      </c>
      <c r="Q83" s="47">
        <v>41</v>
      </c>
      <c r="R83" s="47">
        <v>74</v>
      </c>
      <c r="S83" s="47">
        <v>95</v>
      </c>
      <c r="T83" s="47">
        <v>57</v>
      </c>
      <c r="U83" s="47">
        <v>13</v>
      </c>
      <c r="V83" s="47">
        <v>2</v>
      </c>
      <c r="W83" s="47">
        <v>44</v>
      </c>
      <c r="X83" s="47">
        <v>65</v>
      </c>
      <c r="Y83" s="47">
        <v>38</v>
      </c>
      <c r="Z83" s="47">
        <v>17</v>
      </c>
      <c r="AA83" s="47">
        <v>8</v>
      </c>
      <c r="AB83" s="47">
        <v>9</v>
      </c>
      <c r="AC83" s="47">
        <v>79</v>
      </c>
      <c r="AD83" s="47">
        <v>27</v>
      </c>
      <c r="AE83" s="47">
        <v>166</v>
      </c>
      <c r="AF83" s="47">
        <v>67</v>
      </c>
    </row>
    <row r="84" spans="1:32">
      <c r="A84" s="47">
        <v>33</v>
      </c>
      <c r="B84" s="47">
        <v>8</v>
      </c>
      <c r="C84" s="47">
        <v>32</v>
      </c>
      <c r="D84" s="47">
        <v>6</v>
      </c>
      <c r="E84" s="47">
        <v>93</v>
      </c>
      <c r="F84" s="47">
        <v>1</v>
      </c>
      <c r="G84" s="47">
        <v>42</v>
      </c>
      <c r="H84" s="47">
        <v>56</v>
      </c>
      <c r="I84" s="47">
        <v>24</v>
      </c>
      <c r="J84" s="47">
        <v>57</v>
      </c>
      <c r="K84" s="47">
        <v>8</v>
      </c>
      <c r="L84" s="47">
        <v>44</v>
      </c>
      <c r="M84" s="47">
        <v>69</v>
      </c>
      <c r="N84" s="47">
        <v>7</v>
      </c>
      <c r="O84" s="47">
        <v>32</v>
      </c>
      <c r="P84" s="47">
        <v>76</v>
      </c>
      <c r="Q84" s="47">
        <v>84</v>
      </c>
      <c r="R84" s="47">
        <v>86</v>
      </c>
      <c r="S84" s="47">
        <v>72</v>
      </c>
      <c r="T84" s="47">
        <v>23</v>
      </c>
      <c r="U84" s="47">
        <v>48</v>
      </c>
      <c r="V84" s="47">
        <v>81</v>
      </c>
      <c r="W84" s="47">
        <v>6</v>
      </c>
      <c r="X84" s="47">
        <v>36</v>
      </c>
      <c r="Y84" s="47">
        <v>42</v>
      </c>
      <c r="Z84" s="47">
        <v>27</v>
      </c>
      <c r="AA84" s="47">
        <v>5</v>
      </c>
      <c r="AB84" s="47">
        <v>18</v>
      </c>
      <c r="AC84" s="47">
        <v>76</v>
      </c>
      <c r="AD84" s="47">
        <v>5</v>
      </c>
      <c r="AE84" s="47">
        <v>131</v>
      </c>
      <c r="AF84" s="47">
        <v>100</v>
      </c>
    </row>
    <row r="85" spans="1:32">
      <c r="A85" s="47">
        <v>44</v>
      </c>
      <c r="B85" s="47">
        <v>40</v>
      </c>
      <c r="C85" s="47">
        <v>101</v>
      </c>
      <c r="D85" s="47">
        <v>23</v>
      </c>
      <c r="E85" s="47">
        <v>62</v>
      </c>
      <c r="F85" s="47">
        <v>71</v>
      </c>
      <c r="G85" s="47">
        <v>81</v>
      </c>
      <c r="H85" s="47">
        <v>38</v>
      </c>
      <c r="I85" s="47">
        <v>79</v>
      </c>
      <c r="J85" s="47">
        <v>90</v>
      </c>
      <c r="K85" s="47">
        <v>3</v>
      </c>
      <c r="L85" s="47">
        <v>85</v>
      </c>
      <c r="M85" s="47">
        <v>90</v>
      </c>
      <c r="N85" s="47">
        <v>32</v>
      </c>
      <c r="O85" s="47">
        <v>79</v>
      </c>
      <c r="P85" s="47">
        <v>53</v>
      </c>
      <c r="Q85" s="47">
        <v>36</v>
      </c>
      <c r="R85" s="47">
        <v>19</v>
      </c>
      <c r="S85" s="47">
        <v>51</v>
      </c>
      <c r="T85" s="47">
        <v>96</v>
      </c>
      <c r="U85" s="47">
        <v>93</v>
      </c>
      <c r="V85" s="47">
        <v>43</v>
      </c>
      <c r="W85" s="47">
        <v>16</v>
      </c>
      <c r="X85" s="47">
        <v>18</v>
      </c>
      <c r="Y85" s="47">
        <v>28</v>
      </c>
      <c r="Z85" s="47">
        <v>78</v>
      </c>
      <c r="AA85" s="47">
        <v>78</v>
      </c>
      <c r="AB85" s="47">
        <v>84</v>
      </c>
      <c r="AC85" s="47">
        <v>65</v>
      </c>
      <c r="AD85" s="47">
        <v>65</v>
      </c>
      <c r="AE85" s="47">
        <v>40</v>
      </c>
      <c r="AF85" s="47">
        <v>60</v>
      </c>
    </row>
    <row r="86" spans="1:32">
      <c r="A86" s="47">
        <v>35</v>
      </c>
      <c r="B86" s="47">
        <v>68</v>
      </c>
      <c r="C86" s="47">
        <v>54</v>
      </c>
      <c r="D86" s="47">
        <v>10</v>
      </c>
      <c r="E86" s="47">
        <v>101</v>
      </c>
      <c r="F86" s="47">
        <v>30</v>
      </c>
      <c r="G86" s="47">
        <v>27</v>
      </c>
      <c r="H86" s="47">
        <v>71</v>
      </c>
      <c r="I86" s="47">
        <v>9</v>
      </c>
      <c r="J86" s="47">
        <v>100</v>
      </c>
      <c r="K86" s="47">
        <v>41</v>
      </c>
      <c r="L86" s="47">
        <v>86</v>
      </c>
      <c r="M86" s="47">
        <v>50</v>
      </c>
      <c r="N86" s="80">
        <v>1</v>
      </c>
      <c r="O86" s="47">
        <v>76</v>
      </c>
      <c r="P86" s="47">
        <v>87</v>
      </c>
      <c r="Q86" s="47">
        <v>88</v>
      </c>
      <c r="R86" s="47">
        <v>73</v>
      </c>
      <c r="S86" s="47">
        <v>66</v>
      </c>
      <c r="T86" s="47">
        <v>86</v>
      </c>
      <c r="U86" s="47">
        <v>53</v>
      </c>
      <c r="V86" s="47">
        <v>14</v>
      </c>
      <c r="W86" s="47">
        <v>99</v>
      </c>
      <c r="X86" s="47">
        <v>12</v>
      </c>
      <c r="Y86" s="47">
        <v>3</v>
      </c>
      <c r="Z86" s="47">
        <v>63</v>
      </c>
      <c r="AA86" s="47">
        <v>76</v>
      </c>
      <c r="AB86" s="47">
        <v>13</v>
      </c>
      <c r="AC86" s="47">
        <v>82</v>
      </c>
      <c r="AD86" s="47">
        <v>99</v>
      </c>
      <c r="AE86" s="47">
        <v>120</v>
      </c>
      <c r="AF86" s="47">
        <v>19</v>
      </c>
    </row>
    <row r="87" spans="1:32">
      <c r="A87" s="47">
        <v>2</v>
      </c>
      <c r="B87" s="47">
        <v>99</v>
      </c>
      <c r="C87" s="47">
        <v>4</v>
      </c>
      <c r="D87" s="47">
        <v>58</v>
      </c>
      <c r="E87" s="47">
        <v>43</v>
      </c>
      <c r="F87" s="47">
        <v>18</v>
      </c>
      <c r="G87" s="47">
        <v>46</v>
      </c>
      <c r="H87" s="47">
        <v>100</v>
      </c>
      <c r="I87" s="47">
        <v>17</v>
      </c>
      <c r="J87" s="47">
        <v>86</v>
      </c>
      <c r="K87" s="47">
        <v>50</v>
      </c>
      <c r="L87" s="47">
        <v>3</v>
      </c>
      <c r="M87" s="47">
        <v>33</v>
      </c>
      <c r="N87" s="47">
        <v>89</v>
      </c>
      <c r="O87" s="47">
        <v>80</v>
      </c>
      <c r="P87" s="47">
        <v>61</v>
      </c>
      <c r="Q87" s="47">
        <v>40</v>
      </c>
      <c r="R87" s="47">
        <v>54</v>
      </c>
      <c r="S87" s="47">
        <v>21</v>
      </c>
      <c r="T87" s="47">
        <v>51</v>
      </c>
      <c r="U87" s="47">
        <v>57</v>
      </c>
      <c r="V87" s="47">
        <v>1</v>
      </c>
      <c r="W87" s="47">
        <v>77</v>
      </c>
      <c r="X87" s="47">
        <v>93</v>
      </c>
      <c r="Y87" s="47">
        <v>50</v>
      </c>
      <c r="Z87" s="47">
        <v>21</v>
      </c>
      <c r="AA87" s="47">
        <v>66</v>
      </c>
      <c r="AB87" s="47">
        <v>70</v>
      </c>
      <c r="AC87" s="47">
        <v>22</v>
      </c>
      <c r="AD87" s="47">
        <v>1</v>
      </c>
      <c r="AE87" s="47">
        <v>55</v>
      </c>
      <c r="AF87" s="47">
        <v>155</v>
      </c>
    </row>
    <row r="88" spans="1:32">
      <c r="A88" s="47">
        <v>45</v>
      </c>
      <c r="B88" s="47">
        <v>34</v>
      </c>
      <c r="C88" s="47">
        <v>17</v>
      </c>
      <c r="D88" s="47">
        <v>99</v>
      </c>
      <c r="E88" s="47">
        <v>68</v>
      </c>
      <c r="F88" s="47">
        <v>36</v>
      </c>
      <c r="G88" s="47">
        <v>55</v>
      </c>
      <c r="H88" s="47">
        <v>18</v>
      </c>
      <c r="I88" s="47">
        <v>43</v>
      </c>
      <c r="J88" s="47">
        <v>9</v>
      </c>
      <c r="K88" s="47">
        <v>81</v>
      </c>
      <c r="L88" s="47">
        <v>83</v>
      </c>
      <c r="M88" s="47">
        <v>89</v>
      </c>
      <c r="N88" s="47">
        <v>17</v>
      </c>
      <c r="O88" s="47">
        <v>63</v>
      </c>
      <c r="P88" s="47">
        <v>98</v>
      </c>
      <c r="Q88" s="47">
        <v>32</v>
      </c>
      <c r="R88" s="47">
        <v>14</v>
      </c>
      <c r="S88" s="47">
        <v>77</v>
      </c>
      <c r="T88" s="47">
        <v>82</v>
      </c>
      <c r="U88" s="47">
        <v>76</v>
      </c>
      <c r="V88" s="47">
        <v>28</v>
      </c>
      <c r="W88" s="47">
        <v>83</v>
      </c>
      <c r="X88" s="47">
        <v>89</v>
      </c>
      <c r="Y88" s="47">
        <v>49</v>
      </c>
      <c r="Z88" s="47">
        <v>6</v>
      </c>
      <c r="AA88" s="47">
        <v>13</v>
      </c>
      <c r="AB88" s="47">
        <v>10</v>
      </c>
      <c r="AC88" s="47">
        <v>40</v>
      </c>
      <c r="AD88" s="47">
        <v>18</v>
      </c>
      <c r="AE88" s="47">
        <v>38</v>
      </c>
      <c r="AF88" s="47">
        <v>122</v>
      </c>
    </row>
    <row r="89" spans="1:32">
      <c r="A89" s="47">
        <v>42</v>
      </c>
      <c r="B89" s="47">
        <v>47</v>
      </c>
      <c r="C89" s="47">
        <v>99</v>
      </c>
      <c r="D89" s="47">
        <v>51</v>
      </c>
      <c r="E89" s="47">
        <v>8</v>
      </c>
      <c r="F89" s="47">
        <v>6</v>
      </c>
      <c r="G89" s="47">
        <v>99</v>
      </c>
      <c r="H89" s="47">
        <v>22</v>
      </c>
      <c r="I89" s="47">
        <v>14</v>
      </c>
      <c r="J89" s="47">
        <v>43</v>
      </c>
      <c r="K89" s="47">
        <v>66</v>
      </c>
      <c r="L89" s="47">
        <v>75</v>
      </c>
      <c r="M89" s="47">
        <v>85</v>
      </c>
      <c r="N89" s="47">
        <v>79</v>
      </c>
      <c r="O89" s="47">
        <v>41</v>
      </c>
      <c r="P89" s="47">
        <v>13</v>
      </c>
      <c r="Q89" s="47">
        <v>46</v>
      </c>
      <c r="R89" s="47">
        <v>91</v>
      </c>
      <c r="S89" s="47">
        <v>83</v>
      </c>
      <c r="T89" s="47">
        <v>83</v>
      </c>
      <c r="U89" s="47">
        <v>10</v>
      </c>
      <c r="V89" s="47">
        <v>41</v>
      </c>
      <c r="W89" s="47">
        <v>101</v>
      </c>
      <c r="X89" s="47">
        <v>11</v>
      </c>
      <c r="Y89" s="47">
        <v>70</v>
      </c>
      <c r="Z89" s="47">
        <v>56</v>
      </c>
      <c r="AA89" s="47">
        <v>97</v>
      </c>
      <c r="AB89" s="47">
        <v>87</v>
      </c>
      <c r="AC89" s="47">
        <v>1</v>
      </c>
      <c r="AD89" s="47">
        <v>92</v>
      </c>
      <c r="AE89" s="47">
        <v>181</v>
      </c>
      <c r="AF89" s="47">
        <v>44</v>
      </c>
    </row>
    <row r="90" spans="1:32">
      <c r="A90" s="47">
        <v>55</v>
      </c>
      <c r="B90" s="47">
        <v>65</v>
      </c>
      <c r="C90" s="47">
        <v>28</v>
      </c>
      <c r="D90" s="47">
        <v>28</v>
      </c>
      <c r="E90" s="47">
        <v>97</v>
      </c>
      <c r="F90" s="47">
        <v>16</v>
      </c>
      <c r="G90" s="47">
        <v>90</v>
      </c>
      <c r="H90" s="47">
        <v>85</v>
      </c>
      <c r="I90" s="47">
        <v>7</v>
      </c>
      <c r="J90" s="47">
        <v>64</v>
      </c>
      <c r="K90" s="47">
        <v>34</v>
      </c>
      <c r="L90" s="47">
        <v>21</v>
      </c>
      <c r="M90" s="47">
        <v>83</v>
      </c>
      <c r="N90" s="47">
        <v>12</v>
      </c>
      <c r="O90" s="47">
        <v>82</v>
      </c>
      <c r="P90" s="47">
        <v>57</v>
      </c>
      <c r="Q90" s="47">
        <v>29</v>
      </c>
      <c r="R90" s="47">
        <v>41</v>
      </c>
      <c r="S90" s="47">
        <v>98</v>
      </c>
      <c r="T90" s="47">
        <v>68</v>
      </c>
      <c r="U90" s="47">
        <v>74</v>
      </c>
      <c r="V90" s="47">
        <v>24</v>
      </c>
      <c r="W90" s="47">
        <v>26</v>
      </c>
      <c r="X90" s="47">
        <v>29</v>
      </c>
      <c r="Y90" s="47">
        <v>35</v>
      </c>
      <c r="Z90" s="47">
        <v>100</v>
      </c>
      <c r="AA90" s="47">
        <v>56</v>
      </c>
      <c r="AB90" s="47">
        <v>47</v>
      </c>
      <c r="AC90" s="47">
        <v>86</v>
      </c>
      <c r="AD90" s="47">
        <v>59</v>
      </c>
      <c r="AE90" s="47">
        <v>113</v>
      </c>
      <c r="AF90" s="47">
        <v>156</v>
      </c>
    </row>
    <row r="91" spans="1:32">
      <c r="A91" s="47">
        <v>29</v>
      </c>
      <c r="B91" s="47">
        <v>1</v>
      </c>
      <c r="C91" s="47">
        <v>62</v>
      </c>
      <c r="D91" s="47">
        <v>97</v>
      </c>
      <c r="E91" s="47">
        <v>87</v>
      </c>
      <c r="F91" s="47">
        <v>82</v>
      </c>
      <c r="G91" s="47">
        <v>15</v>
      </c>
      <c r="H91" s="47">
        <v>57</v>
      </c>
      <c r="I91" s="47">
        <v>44</v>
      </c>
      <c r="J91" s="47">
        <v>53</v>
      </c>
      <c r="K91" s="47">
        <v>70</v>
      </c>
      <c r="L91" s="47">
        <v>25</v>
      </c>
      <c r="M91" s="47">
        <v>51</v>
      </c>
      <c r="N91" s="47">
        <v>13</v>
      </c>
      <c r="O91" s="47">
        <v>36</v>
      </c>
      <c r="P91" s="47">
        <v>69</v>
      </c>
      <c r="Q91" s="47">
        <v>69</v>
      </c>
      <c r="R91" s="47">
        <v>101</v>
      </c>
      <c r="S91" s="47">
        <v>24</v>
      </c>
      <c r="T91" s="47">
        <v>2</v>
      </c>
      <c r="U91" s="47">
        <v>33</v>
      </c>
      <c r="V91" s="47">
        <v>55</v>
      </c>
      <c r="W91" s="47">
        <v>57</v>
      </c>
      <c r="X91" s="47">
        <v>42</v>
      </c>
      <c r="Y91" s="47">
        <v>58</v>
      </c>
      <c r="Z91" s="47">
        <v>85</v>
      </c>
      <c r="AA91" s="47">
        <v>44</v>
      </c>
      <c r="AB91" s="47">
        <v>75</v>
      </c>
      <c r="AC91" s="47">
        <v>77</v>
      </c>
      <c r="AD91" s="47">
        <v>25</v>
      </c>
      <c r="AE91" s="47">
        <v>140</v>
      </c>
      <c r="AF91" s="47">
        <v>104</v>
      </c>
    </row>
    <row r="92" spans="1:32">
      <c r="A92" s="47">
        <v>52</v>
      </c>
      <c r="B92" s="47">
        <v>37</v>
      </c>
      <c r="C92" s="47">
        <v>63</v>
      </c>
      <c r="D92" s="47">
        <v>83</v>
      </c>
      <c r="E92" s="47">
        <v>61</v>
      </c>
      <c r="F92" s="47">
        <v>32</v>
      </c>
      <c r="G92" s="47">
        <v>75</v>
      </c>
      <c r="H92" s="47">
        <v>36</v>
      </c>
      <c r="I92" s="47">
        <v>28</v>
      </c>
      <c r="J92" s="47">
        <v>60</v>
      </c>
      <c r="K92" s="47">
        <v>80</v>
      </c>
      <c r="L92" s="47">
        <v>66</v>
      </c>
      <c r="M92" s="80">
        <v>4</v>
      </c>
      <c r="N92" s="47">
        <v>69</v>
      </c>
      <c r="O92" s="47">
        <v>97</v>
      </c>
      <c r="P92" s="47">
        <v>79</v>
      </c>
      <c r="Q92" s="47">
        <v>33</v>
      </c>
      <c r="R92" s="47">
        <v>82</v>
      </c>
      <c r="S92" s="47">
        <v>69</v>
      </c>
      <c r="T92" s="47">
        <v>63</v>
      </c>
      <c r="U92" s="47">
        <v>94</v>
      </c>
      <c r="V92" s="47">
        <v>18</v>
      </c>
      <c r="W92" s="47">
        <v>52</v>
      </c>
      <c r="X92" s="47">
        <v>38</v>
      </c>
      <c r="Y92" s="47">
        <v>32</v>
      </c>
      <c r="Z92" s="47">
        <v>49</v>
      </c>
      <c r="AA92" s="47">
        <v>94</v>
      </c>
      <c r="AB92" s="47">
        <v>32</v>
      </c>
      <c r="AC92" s="47">
        <v>54</v>
      </c>
      <c r="AD92" s="47">
        <v>98</v>
      </c>
      <c r="AE92" s="47">
        <v>97</v>
      </c>
      <c r="AF92" s="47">
        <v>75</v>
      </c>
    </row>
    <row r="93" spans="1:32">
      <c r="A93" s="47">
        <v>90</v>
      </c>
      <c r="B93" s="47">
        <v>100</v>
      </c>
      <c r="C93" s="47">
        <v>34</v>
      </c>
      <c r="D93" s="47">
        <v>73</v>
      </c>
      <c r="E93" s="47">
        <v>81</v>
      </c>
      <c r="F93" s="47">
        <v>93</v>
      </c>
      <c r="G93" s="47">
        <v>87</v>
      </c>
      <c r="H93" s="47">
        <v>45</v>
      </c>
      <c r="I93" s="47">
        <v>48</v>
      </c>
      <c r="J93" s="47">
        <v>85</v>
      </c>
      <c r="K93" s="47">
        <v>76</v>
      </c>
      <c r="L93" s="47">
        <v>84</v>
      </c>
      <c r="M93" s="47">
        <v>21</v>
      </c>
      <c r="N93" s="47">
        <v>66</v>
      </c>
      <c r="O93" s="47">
        <v>83</v>
      </c>
      <c r="P93" s="47">
        <v>32</v>
      </c>
      <c r="Q93" s="47">
        <v>44</v>
      </c>
      <c r="R93" s="47">
        <v>25</v>
      </c>
      <c r="S93" s="47">
        <v>92</v>
      </c>
      <c r="T93" s="47">
        <v>33</v>
      </c>
      <c r="U93" s="47">
        <v>42</v>
      </c>
      <c r="V93" s="47">
        <v>67</v>
      </c>
      <c r="W93" s="47">
        <v>2</v>
      </c>
      <c r="X93" s="47">
        <v>94</v>
      </c>
      <c r="Y93" s="47">
        <v>69</v>
      </c>
      <c r="Z93" s="47">
        <v>33</v>
      </c>
      <c r="AA93" s="47">
        <v>32</v>
      </c>
      <c r="AB93" s="47">
        <v>30</v>
      </c>
      <c r="AC93" s="47">
        <v>32</v>
      </c>
      <c r="AD93" s="47">
        <v>45</v>
      </c>
      <c r="AE93" s="47">
        <v>19</v>
      </c>
      <c r="AF93" s="47">
        <v>148</v>
      </c>
    </row>
    <row r="94" spans="1:32">
      <c r="A94" s="47">
        <v>34</v>
      </c>
      <c r="B94" s="47">
        <v>31</v>
      </c>
      <c r="C94" s="47">
        <v>1</v>
      </c>
      <c r="D94" s="47">
        <v>70</v>
      </c>
      <c r="E94" s="47">
        <v>60</v>
      </c>
      <c r="F94" s="47">
        <v>67</v>
      </c>
      <c r="G94" s="47">
        <v>39</v>
      </c>
      <c r="H94" s="47">
        <v>25</v>
      </c>
      <c r="I94" s="47">
        <v>64</v>
      </c>
      <c r="J94" s="47">
        <v>26</v>
      </c>
      <c r="K94" s="47">
        <v>58</v>
      </c>
      <c r="L94" s="47">
        <v>24</v>
      </c>
      <c r="M94" s="47">
        <v>60</v>
      </c>
      <c r="N94" s="47">
        <v>97</v>
      </c>
      <c r="O94" s="47">
        <v>29</v>
      </c>
      <c r="P94" s="47">
        <v>11</v>
      </c>
      <c r="Q94" s="47">
        <v>54</v>
      </c>
      <c r="R94" s="47">
        <v>63</v>
      </c>
      <c r="S94" s="47">
        <v>29</v>
      </c>
      <c r="T94" s="47">
        <v>15</v>
      </c>
      <c r="U94" s="47">
        <v>3</v>
      </c>
      <c r="V94" s="47">
        <v>85</v>
      </c>
      <c r="W94" s="47">
        <v>48</v>
      </c>
      <c r="X94" s="47">
        <v>83</v>
      </c>
      <c r="Y94" s="47">
        <v>43</v>
      </c>
      <c r="Z94" s="47">
        <v>72</v>
      </c>
      <c r="AA94" s="47">
        <v>30</v>
      </c>
      <c r="AB94" s="47">
        <v>56</v>
      </c>
      <c r="AC94" s="47">
        <v>27</v>
      </c>
      <c r="AD94" s="47">
        <v>17</v>
      </c>
      <c r="AE94" s="47">
        <v>17</v>
      </c>
      <c r="AF94" s="47">
        <v>53</v>
      </c>
    </row>
    <row r="95" spans="1:32">
      <c r="A95" s="47">
        <v>28</v>
      </c>
      <c r="B95" s="47">
        <v>18</v>
      </c>
      <c r="C95" s="47">
        <v>24</v>
      </c>
      <c r="D95" s="47">
        <v>53</v>
      </c>
      <c r="E95" s="47">
        <v>23</v>
      </c>
      <c r="F95" s="47">
        <v>79</v>
      </c>
      <c r="G95" s="47">
        <v>80</v>
      </c>
      <c r="H95" s="47">
        <v>53</v>
      </c>
      <c r="I95" s="47">
        <v>99</v>
      </c>
      <c r="J95" s="47">
        <v>33</v>
      </c>
      <c r="K95" s="47">
        <v>15</v>
      </c>
      <c r="L95" s="47">
        <v>98</v>
      </c>
      <c r="M95" s="47">
        <v>24</v>
      </c>
      <c r="N95" s="47">
        <v>20</v>
      </c>
      <c r="O95" s="47">
        <v>14</v>
      </c>
      <c r="P95" s="47">
        <v>81</v>
      </c>
      <c r="Q95" s="47">
        <v>38</v>
      </c>
      <c r="R95" s="47">
        <v>45</v>
      </c>
      <c r="S95" s="47">
        <v>85</v>
      </c>
      <c r="T95" s="47">
        <v>14</v>
      </c>
      <c r="U95" s="47">
        <v>72</v>
      </c>
      <c r="V95" s="47">
        <v>100</v>
      </c>
      <c r="W95" s="47">
        <v>93</v>
      </c>
      <c r="X95" s="47">
        <v>53</v>
      </c>
      <c r="Y95" s="47">
        <v>90</v>
      </c>
      <c r="Z95" s="47">
        <v>24</v>
      </c>
      <c r="AA95" s="47">
        <v>77</v>
      </c>
      <c r="AB95" s="47">
        <v>88</v>
      </c>
      <c r="AC95" s="47">
        <v>96</v>
      </c>
      <c r="AD95" s="47">
        <v>48</v>
      </c>
      <c r="AE95" s="47">
        <v>58</v>
      </c>
      <c r="AF95" s="47">
        <v>159</v>
      </c>
    </row>
    <row r="96" spans="1:32">
      <c r="A96" s="47">
        <v>94</v>
      </c>
      <c r="B96" s="47">
        <v>14</v>
      </c>
      <c r="C96" s="47">
        <v>6</v>
      </c>
      <c r="D96" s="47">
        <v>59</v>
      </c>
      <c r="E96" s="47">
        <v>63</v>
      </c>
      <c r="F96" s="47">
        <v>91</v>
      </c>
      <c r="G96" s="47">
        <v>22</v>
      </c>
      <c r="H96" s="47">
        <v>24</v>
      </c>
      <c r="I96" s="47">
        <v>77</v>
      </c>
      <c r="J96" s="47">
        <v>31</v>
      </c>
      <c r="K96" s="47">
        <v>86</v>
      </c>
      <c r="L96" s="47">
        <v>56</v>
      </c>
      <c r="M96" s="47">
        <v>101</v>
      </c>
      <c r="N96" s="47">
        <v>49</v>
      </c>
      <c r="O96" s="47">
        <v>7</v>
      </c>
      <c r="P96" s="47">
        <v>86</v>
      </c>
      <c r="Q96" s="47">
        <v>56</v>
      </c>
      <c r="R96" s="47">
        <v>69</v>
      </c>
      <c r="S96" s="47">
        <v>62</v>
      </c>
      <c r="T96" s="47">
        <v>42</v>
      </c>
      <c r="U96" s="47">
        <v>49</v>
      </c>
      <c r="V96" s="47">
        <v>87</v>
      </c>
      <c r="W96" s="47">
        <v>32</v>
      </c>
      <c r="X96" s="47">
        <v>98</v>
      </c>
      <c r="Y96" s="47">
        <v>95</v>
      </c>
      <c r="Z96" s="47">
        <v>30</v>
      </c>
      <c r="AA96" s="47">
        <v>54</v>
      </c>
      <c r="AB96" s="47">
        <v>25</v>
      </c>
      <c r="AC96" s="47">
        <v>98</v>
      </c>
      <c r="AD96" s="47">
        <v>58</v>
      </c>
      <c r="AE96" s="47">
        <v>54</v>
      </c>
      <c r="AF96" s="47">
        <v>103</v>
      </c>
    </row>
    <row r="97" spans="1:32">
      <c r="A97" s="47">
        <v>64</v>
      </c>
      <c r="B97" s="47">
        <v>46</v>
      </c>
      <c r="C97" s="47">
        <v>47</v>
      </c>
      <c r="D97" s="47">
        <v>7</v>
      </c>
      <c r="E97" s="47">
        <v>40</v>
      </c>
      <c r="F97" s="47">
        <v>44</v>
      </c>
      <c r="G97" s="47">
        <v>35</v>
      </c>
      <c r="H97" s="47">
        <v>43</v>
      </c>
      <c r="I97" s="47">
        <v>60</v>
      </c>
      <c r="J97" s="47">
        <v>5</v>
      </c>
      <c r="K97" s="47">
        <v>48</v>
      </c>
      <c r="L97" s="47">
        <v>76</v>
      </c>
      <c r="M97" s="47">
        <v>70</v>
      </c>
      <c r="N97" s="47">
        <v>22</v>
      </c>
      <c r="O97" s="47">
        <v>86</v>
      </c>
      <c r="P97" s="47">
        <v>25</v>
      </c>
      <c r="Q97" s="47">
        <v>71</v>
      </c>
      <c r="R97" s="47">
        <v>11</v>
      </c>
      <c r="S97" s="47">
        <v>91</v>
      </c>
      <c r="T97" s="47">
        <v>20</v>
      </c>
      <c r="U97" s="47">
        <v>85</v>
      </c>
      <c r="V97" s="47">
        <v>23</v>
      </c>
      <c r="W97" s="47">
        <v>28</v>
      </c>
      <c r="X97" s="47">
        <v>20</v>
      </c>
      <c r="Y97" s="47">
        <v>22</v>
      </c>
      <c r="Z97" s="47">
        <v>54</v>
      </c>
      <c r="AA97" s="47">
        <v>46</v>
      </c>
      <c r="AB97" s="47">
        <v>89</v>
      </c>
      <c r="AC97" s="47">
        <v>78</v>
      </c>
      <c r="AD97" s="47">
        <v>32</v>
      </c>
      <c r="AE97" s="47">
        <v>88</v>
      </c>
      <c r="AF97" s="47">
        <v>192</v>
      </c>
    </row>
    <row r="98" spans="1:32">
      <c r="A98" s="47">
        <v>12</v>
      </c>
      <c r="B98" s="47">
        <v>4</v>
      </c>
      <c r="C98" s="47">
        <v>30</v>
      </c>
      <c r="D98" s="47">
        <v>37</v>
      </c>
      <c r="E98" s="47">
        <v>33</v>
      </c>
      <c r="F98" s="47">
        <v>9</v>
      </c>
      <c r="G98" s="47">
        <v>26</v>
      </c>
      <c r="H98" s="47">
        <v>11</v>
      </c>
      <c r="I98" s="47">
        <v>13</v>
      </c>
      <c r="J98" s="47">
        <v>39</v>
      </c>
      <c r="K98" s="47">
        <v>6</v>
      </c>
      <c r="L98" s="47">
        <v>80</v>
      </c>
      <c r="M98" s="47">
        <v>79</v>
      </c>
      <c r="N98" s="47">
        <v>19</v>
      </c>
      <c r="O98" s="47">
        <v>20</v>
      </c>
      <c r="P98" s="47">
        <v>70</v>
      </c>
      <c r="Q98" s="47">
        <v>91</v>
      </c>
      <c r="R98" s="47">
        <v>6</v>
      </c>
      <c r="S98" s="47">
        <v>59</v>
      </c>
      <c r="T98" s="47">
        <v>95</v>
      </c>
      <c r="U98" s="47">
        <v>47</v>
      </c>
      <c r="V98" s="47">
        <v>3</v>
      </c>
      <c r="W98" s="47">
        <v>38</v>
      </c>
      <c r="X98" s="47">
        <v>75</v>
      </c>
      <c r="Y98" s="47">
        <v>66</v>
      </c>
      <c r="Z98" s="47">
        <v>94</v>
      </c>
      <c r="AA98" s="47">
        <v>15</v>
      </c>
      <c r="AB98" s="47">
        <v>40</v>
      </c>
      <c r="AC98" s="47">
        <v>49</v>
      </c>
      <c r="AD98" s="47">
        <v>101</v>
      </c>
      <c r="AE98" s="47">
        <v>20</v>
      </c>
      <c r="AF98" s="47">
        <v>186</v>
      </c>
    </row>
    <row r="99" spans="1:32">
      <c r="A99" s="47">
        <v>11</v>
      </c>
      <c r="B99" s="47">
        <v>26</v>
      </c>
      <c r="C99" s="47">
        <v>14</v>
      </c>
      <c r="D99" s="47">
        <v>74</v>
      </c>
      <c r="E99" s="47">
        <v>38</v>
      </c>
      <c r="F99" s="47">
        <v>27</v>
      </c>
      <c r="G99" s="47">
        <v>60</v>
      </c>
      <c r="H99" s="47">
        <v>52</v>
      </c>
      <c r="I99" s="47">
        <v>92</v>
      </c>
      <c r="J99" s="47">
        <v>38</v>
      </c>
      <c r="K99" s="47">
        <v>78</v>
      </c>
      <c r="L99" s="47">
        <v>41</v>
      </c>
      <c r="M99" s="47">
        <v>44</v>
      </c>
      <c r="N99" s="47">
        <v>37</v>
      </c>
      <c r="O99" s="47">
        <v>56</v>
      </c>
      <c r="P99" s="47">
        <v>71</v>
      </c>
      <c r="Q99" s="47">
        <v>93</v>
      </c>
      <c r="R99" s="47">
        <v>13</v>
      </c>
      <c r="S99" s="47">
        <v>76</v>
      </c>
      <c r="T99" s="47">
        <v>10</v>
      </c>
      <c r="U99" s="47">
        <v>98</v>
      </c>
      <c r="V99" s="47">
        <v>89</v>
      </c>
      <c r="W99" s="47">
        <v>68</v>
      </c>
      <c r="X99" s="47">
        <v>21</v>
      </c>
      <c r="Y99" s="47">
        <v>98</v>
      </c>
      <c r="Z99" s="47">
        <v>83</v>
      </c>
      <c r="AA99" s="47">
        <v>87</v>
      </c>
      <c r="AB99" s="47">
        <v>93</v>
      </c>
      <c r="AC99" s="47">
        <v>37</v>
      </c>
      <c r="AD99" s="47">
        <v>79</v>
      </c>
      <c r="AE99" s="47">
        <v>112</v>
      </c>
      <c r="AF99" s="47">
        <v>138</v>
      </c>
    </row>
    <row r="100" spans="1:32">
      <c r="A100" s="47">
        <v>51</v>
      </c>
      <c r="B100" s="47">
        <v>69</v>
      </c>
      <c r="C100" s="47">
        <v>39</v>
      </c>
      <c r="D100" s="47">
        <v>5</v>
      </c>
      <c r="E100" s="47">
        <v>19</v>
      </c>
      <c r="F100" s="47">
        <v>13</v>
      </c>
      <c r="G100" s="47">
        <v>11</v>
      </c>
      <c r="H100" s="47">
        <v>37</v>
      </c>
      <c r="I100" s="47">
        <v>55</v>
      </c>
      <c r="J100" s="47">
        <v>34</v>
      </c>
      <c r="K100" s="47">
        <v>98</v>
      </c>
      <c r="L100" s="47">
        <v>100</v>
      </c>
      <c r="M100" s="47">
        <v>23</v>
      </c>
      <c r="N100" s="47">
        <v>33</v>
      </c>
      <c r="O100" s="47">
        <v>21</v>
      </c>
      <c r="P100" s="47">
        <v>50</v>
      </c>
      <c r="Q100" s="47">
        <v>101</v>
      </c>
      <c r="R100" s="47">
        <v>78</v>
      </c>
      <c r="S100" s="47">
        <v>56</v>
      </c>
      <c r="T100" s="47">
        <v>90</v>
      </c>
      <c r="U100" s="47">
        <v>97</v>
      </c>
      <c r="V100" s="47">
        <v>34</v>
      </c>
      <c r="W100" s="47">
        <v>40</v>
      </c>
      <c r="X100" s="47">
        <v>71</v>
      </c>
      <c r="Y100" s="47">
        <v>73</v>
      </c>
      <c r="Z100" s="47">
        <v>57</v>
      </c>
      <c r="AA100" s="47">
        <v>89</v>
      </c>
      <c r="AB100" s="47">
        <v>57</v>
      </c>
      <c r="AC100" s="47">
        <v>14</v>
      </c>
      <c r="AD100" s="47">
        <v>93</v>
      </c>
      <c r="AE100" s="47">
        <v>39</v>
      </c>
      <c r="AF100" s="47">
        <v>77</v>
      </c>
    </row>
    <row r="101" spans="1:32">
      <c r="A101" s="47">
        <v>71</v>
      </c>
      <c r="B101" s="47">
        <v>27</v>
      </c>
      <c r="C101" s="47">
        <v>38</v>
      </c>
      <c r="D101" s="47">
        <v>62</v>
      </c>
      <c r="E101" s="47">
        <v>5</v>
      </c>
      <c r="F101" s="47">
        <v>68</v>
      </c>
      <c r="G101" s="47">
        <v>43</v>
      </c>
      <c r="H101" s="47">
        <v>97</v>
      </c>
      <c r="I101" s="47">
        <v>37</v>
      </c>
      <c r="J101" s="47">
        <v>42</v>
      </c>
      <c r="K101" s="47">
        <v>84</v>
      </c>
      <c r="L101" s="47">
        <v>62</v>
      </c>
      <c r="M101" s="47">
        <v>47</v>
      </c>
      <c r="N101" s="47">
        <v>84</v>
      </c>
      <c r="O101" s="47">
        <v>4</v>
      </c>
      <c r="P101" s="47">
        <v>35</v>
      </c>
      <c r="Q101" s="47">
        <v>1</v>
      </c>
      <c r="R101" s="47">
        <v>4</v>
      </c>
      <c r="S101" s="47">
        <v>63</v>
      </c>
      <c r="T101" s="47">
        <v>70</v>
      </c>
      <c r="U101" s="47">
        <v>61</v>
      </c>
      <c r="V101" s="47">
        <v>57</v>
      </c>
      <c r="W101" s="47">
        <v>63</v>
      </c>
      <c r="X101" s="47">
        <v>63</v>
      </c>
      <c r="Y101" s="47">
        <v>41</v>
      </c>
      <c r="Z101" s="47">
        <v>8</v>
      </c>
      <c r="AA101" s="47">
        <v>4</v>
      </c>
      <c r="AB101" s="47">
        <v>101</v>
      </c>
      <c r="AC101" s="47">
        <v>19</v>
      </c>
      <c r="AD101" s="47">
        <v>8</v>
      </c>
      <c r="AE101" s="47">
        <v>18</v>
      </c>
      <c r="AF101" s="47">
        <v>175</v>
      </c>
    </row>
    <row r="102" spans="1:32">
      <c r="A102" s="47">
        <v>59</v>
      </c>
      <c r="B102" s="46">
        <v>22</v>
      </c>
      <c r="C102" s="47">
        <v>23</v>
      </c>
      <c r="D102" s="47">
        <v>24</v>
      </c>
      <c r="E102" s="47">
        <v>2</v>
      </c>
      <c r="F102" s="47">
        <v>3</v>
      </c>
      <c r="G102" s="47">
        <v>1</v>
      </c>
      <c r="H102" s="47">
        <v>78</v>
      </c>
      <c r="I102" s="47">
        <v>87</v>
      </c>
      <c r="J102" s="47">
        <v>14</v>
      </c>
      <c r="K102" s="47">
        <v>29</v>
      </c>
      <c r="L102" s="47">
        <v>79</v>
      </c>
      <c r="M102" s="47">
        <v>65</v>
      </c>
      <c r="N102" s="47">
        <v>101</v>
      </c>
      <c r="O102" s="47">
        <v>13</v>
      </c>
      <c r="P102" s="47">
        <v>46</v>
      </c>
      <c r="Q102" s="47">
        <v>53</v>
      </c>
      <c r="R102" s="47">
        <v>83</v>
      </c>
      <c r="S102" s="47">
        <v>60</v>
      </c>
      <c r="T102" s="47">
        <v>30</v>
      </c>
      <c r="U102" s="47">
        <v>32</v>
      </c>
      <c r="V102" s="47">
        <v>26</v>
      </c>
      <c r="W102" s="47">
        <v>58</v>
      </c>
      <c r="X102" s="47">
        <v>69</v>
      </c>
      <c r="Y102" s="47">
        <v>52</v>
      </c>
      <c r="Z102" s="47">
        <v>34</v>
      </c>
      <c r="AA102" s="47">
        <v>51</v>
      </c>
      <c r="AB102" s="47">
        <v>35</v>
      </c>
      <c r="AC102" s="47">
        <v>97</v>
      </c>
      <c r="AD102" s="47">
        <v>38</v>
      </c>
      <c r="AE102" s="47">
        <v>139</v>
      </c>
      <c r="AF102" s="47">
        <v>111</v>
      </c>
    </row>
    <row r="103" spans="1:32">
      <c r="A103" s="81"/>
      <c r="B103" s="82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  <c r="AC103" s="81"/>
      <c r="AD103" s="81"/>
      <c r="AE103" s="47">
        <v>107</v>
      </c>
      <c r="AF103" s="47">
        <v>31</v>
      </c>
    </row>
    <row r="104" spans="1:32">
      <c r="A104" s="81"/>
      <c r="B104" s="81"/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  <c r="AC104" s="81"/>
      <c r="AD104" s="81"/>
      <c r="AE104" s="47">
        <v>36</v>
      </c>
      <c r="AF104" s="47">
        <v>107</v>
      </c>
    </row>
    <row r="105" spans="1:32">
      <c r="A105" s="81"/>
      <c r="B105" s="81"/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  <c r="AC105" s="81"/>
      <c r="AD105" s="81"/>
      <c r="AE105" s="47">
        <v>110</v>
      </c>
      <c r="AF105" s="47">
        <v>69</v>
      </c>
    </row>
    <row r="106" spans="1:32">
      <c r="A106" s="81"/>
      <c r="B106" s="81"/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  <c r="AC106" s="81"/>
      <c r="AD106" s="81"/>
      <c r="AE106" s="47">
        <v>176</v>
      </c>
      <c r="AF106" s="47">
        <v>70</v>
      </c>
    </row>
    <row r="107" spans="1:32">
      <c r="A107" s="81"/>
      <c r="B107" s="81"/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  <c r="AC107" s="81"/>
      <c r="AD107" s="81"/>
      <c r="AE107" s="47">
        <v>14</v>
      </c>
      <c r="AF107" s="47">
        <v>8</v>
      </c>
    </row>
    <row r="108" spans="1:32">
      <c r="A108" s="81"/>
      <c r="B108" s="81"/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  <c r="AC108" s="81"/>
      <c r="AD108" s="81"/>
      <c r="AE108" s="47">
        <v>198</v>
      </c>
      <c r="AF108" s="47">
        <v>88</v>
      </c>
    </row>
    <row r="109" spans="1:32">
      <c r="A109" s="81"/>
      <c r="B109" s="81"/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  <c r="AC109" s="81"/>
      <c r="AD109" s="81"/>
      <c r="AE109" s="47">
        <v>178</v>
      </c>
      <c r="AF109" s="47">
        <v>198</v>
      </c>
    </row>
    <row r="110" spans="1:32">
      <c r="A110" s="81"/>
      <c r="B110" s="81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  <c r="AC110" s="81"/>
      <c r="AD110" s="81"/>
      <c r="AE110" s="47">
        <v>78</v>
      </c>
      <c r="AF110" s="47">
        <v>38</v>
      </c>
    </row>
    <row r="111" spans="1:32">
      <c r="A111" s="81"/>
      <c r="B111" s="81"/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  <c r="AC111" s="81"/>
      <c r="AD111" s="81"/>
      <c r="AE111" s="47">
        <v>105</v>
      </c>
      <c r="AF111" s="47">
        <v>42</v>
      </c>
    </row>
    <row r="112" spans="1:32">
      <c r="A112" s="81"/>
      <c r="B112" s="81"/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  <c r="AC112" s="81"/>
      <c r="AD112" s="81"/>
      <c r="AE112" s="47">
        <v>93</v>
      </c>
      <c r="AF112" s="47">
        <v>101</v>
      </c>
    </row>
    <row r="113" spans="1:32">
      <c r="A113" s="81"/>
      <c r="B113" s="81"/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  <c r="AC113" s="81"/>
      <c r="AD113" s="81"/>
      <c r="AE113" s="47">
        <v>142</v>
      </c>
      <c r="AF113" s="47">
        <v>80</v>
      </c>
    </row>
    <row r="114" spans="1:32">
      <c r="A114" s="81"/>
      <c r="B114" s="81"/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  <c r="AC114" s="81"/>
      <c r="AD114" s="81"/>
      <c r="AE114" s="47">
        <v>12</v>
      </c>
      <c r="AF114" s="47">
        <v>140</v>
      </c>
    </row>
    <row r="115" spans="1:32">
      <c r="A115" s="81"/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  <c r="AC115" s="81"/>
      <c r="AD115" s="81"/>
      <c r="AE115" s="47">
        <v>67</v>
      </c>
      <c r="AF115" s="47">
        <v>36</v>
      </c>
    </row>
    <row r="116" spans="1:32">
      <c r="A116" s="81"/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  <c r="AC116" s="81"/>
      <c r="AD116" s="81"/>
      <c r="AE116" s="47">
        <v>77</v>
      </c>
      <c r="AF116" s="47">
        <v>119</v>
      </c>
    </row>
    <row r="117" spans="1:32">
      <c r="A117" s="81"/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81"/>
      <c r="AE117" s="47">
        <v>183</v>
      </c>
      <c r="AF117" s="47">
        <v>195</v>
      </c>
    </row>
    <row r="118" spans="1:32">
      <c r="A118" s="81"/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  <c r="AC118" s="81"/>
      <c r="AD118" s="81"/>
      <c r="AE118" s="47">
        <v>90</v>
      </c>
      <c r="AF118" s="47">
        <v>152</v>
      </c>
    </row>
    <row r="119" spans="1:32">
      <c r="A119" s="81"/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  <c r="AC119" s="81"/>
      <c r="AD119" s="81"/>
      <c r="AE119" s="47">
        <v>50</v>
      </c>
      <c r="AF119" s="47">
        <v>193</v>
      </c>
    </row>
    <row r="120" spans="1:32">
      <c r="A120" s="81"/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  <c r="AE120" s="47">
        <v>156</v>
      </c>
      <c r="AF120" s="47">
        <v>172</v>
      </c>
    </row>
    <row r="121" spans="1:32">
      <c r="A121" s="81"/>
      <c r="B121" s="81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  <c r="AC121" s="81"/>
      <c r="AD121" s="81"/>
      <c r="AE121" s="47">
        <v>1</v>
      </c>
      <c r="AF121" s="47">
        <v>127</v>
      </c>
    </row>
    <row r="122" spans="1:32">
      <c r="A122" s="81"/>
      <c r="B122" s="81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  <c r="AC122" s="81"/>
      <c r="AD122" s="81"/>
      <c r="AE122" s="47">
        <v>95</v>
      </c>
      <c r="AF122" s="47">
        <v>141</v>
      </c>
    </row>
    <row r="123" spans="1:32">
      <c r="A123" s="81"/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  <c r="AC123" s="81"/>
      <c r="AD123" s="81"/>
      <c r="AE123" s="47">
        <v>57</v>
      </c>
      <c r="AF123" s="47">
        <v>9</v>
      </c>
    </row>
    <row r="124" spans="1:32">
      <c r="A124" s="81"/>
      <c r="B124" s="81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  <c r="AC124" s="81"/>
      <c r="AD124" s="81"/>
      <c r="AE124" s="47">
        <v>109</v>
      </c>
      <c r="AF124" s="47">
        <v>76</v>
      </c>
    </row>
    <row r="125" spans="1:32">
      <c r="A125" s="81"/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  <c r="AC125" s="81"/>
      <c r="AD125" s="81"/>
      <c r="AE125" s="47">
        <v>125</v>
      </c>
      <c r="AF125" s="47">
        <v>97</v>
      </c>
    </row>
    <row r="126" spans="1:32">
      <c r="A126" s="81"/>
      <c r="B126" s="81"/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  <c r="AC126" s="81"/>
      <c r="AD126" s="81"/>
      <c r="AE126" s="47">
        <v>74</v>
      </c>
      <c r="AF126" s="47">
        <v>22</v>
      </c>
    </row>
    <row r="127" spans="1:32">
      <c r="A127" s="81"/>
      <c r="B127" s="81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  <c r="AC127" s="81"/>
      <c r="AD127" s="81"/>
      <c r="AE127" s="47">
        <v>84</v>
      </c>
      <c r="AF127" s="47">
        <v>17</v>
      </c>
    </row>
    <row r="128" spans="1:32">
      <c r="A128" s="81"/>
      <c r="B128" s="81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  <c r="AC128" s="81"/>
      <c r="AD128" s="81"/>
      <c r="AE128" s="47">
        <v>143</v>
      </c>
      <c r="AF128" s="47">
        <v>28</v>
      </c>
    </row>
    <row r="129" spans="1:32">
      <c r="A129" s="81"/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  <c r="AC129" s="81"/>
      <c r="AD129" s="81"/>
      <c r="AE129" s="47">
        <v>102</v>
      </c>
      <c r="AF129" s="47">
        <v>90</v>
      </c>
    </row>
    <row r="130" spans="1:32">
      <c r="A130" s="81"/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  <c r="AC130" s="81"/>
      <c r="AD130" s="81"/>
      <c r="AE130" s="47">
        <v>151</v>
      </c>
      <c r="AF130" s="47">
        <v>46</v>
      </c>
    </row>
    <row r="131" spans="1:32">
      <c r="A131" s="81"/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  <c r="AC131" s="81"/>
      <c r="AD131" s="81"/>
      <c r="AE131" s="47">
        <v>104</v>
      </c>
      <c r="AF131" s="47">
        <v>94</v>
      </c>
    </row>
    <row r="132" spans="1:32">
      <c r="A132" s="81"/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  <c r="AB132" s="81"/>
      <c r="AC132" s="81"/>
      <c r="AD132" s="81"/>
      <c r="AE132" s="47">
        <v>177</v>
      </c>
      <c r="AF132" s="47">
        <v>83</v>
      </c>
    </row>
    <row r="133" spans="1:32">
      <c r="A133" s="81"/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  <c r="AB133" s="81"/>
      <c r="AC133" s="81"/>
      <c r="AD133" s="81"/>
      <c r="AE133" s="47">
        <v>11</v>
      </c>
      <c r="AF133" s="47">
        <v>51</v>
      </c>
    </row>
    <row r="134" spans="1:32">
      <c r="A134" s="81"/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  <c r="AB134" s="81"/>
      <c r="AC134" s="81"/>
      <c r="AD134" s="81"/>
      <c r="AE134" s="47">
        <v>159</v>
      </c>
      <c r="AF134" s="47">
        <v>56</v>
      </c>
    </row>
    <row r="135" spans="1:32">
      <c r="A135" s="81"/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  <c r="AB135" s="81"/>
      <c r="AC135" s="81"/>
      <c r="AD135" s="81"/>
      <c r="AE135" s="47">
        <v>89</v>
      </c>
      <c r="AF135" s="47">
        <v>173</v>
      </c>
    </row>
    <row r="136" spans="1:32">
      <c r="A136" s="81"/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  <c r="AC136" s="81"/>
      <c r="AD136" s="81"/>
      <c r="AE136" s="47">
        <v>3</v>
      </c>
      <c r="AF136" s="47">
        <v>169</v>
      </c>
    </row>
    <row r="137" spans="1:32">
      <c r="A137" s="81"/>
      <c r="B137" s="8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  <c r="AB137" s="81"/>
      <c r="AC137" s="81"/>
      <c r="AD137" s="81"/>
      <c r="AE137" s="47">
        <v>126</v>
      </c>
      <c r="AF137" s="47">
        <v>79</v>
      </c>
    </row>
    <row r="138" spans="1:32">
      <c r="A138" s="81"/>
      <c r="B138" s="81"/>
      <c r="C138" s="81"/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  <c r="AA138" s="81"/>
      <c r="AB138" s="81"/>
      <c r="AC138" s="81"/>
      <c r="AD138" s="81"/>
      <c r="AE138" s="47">
        <v>153</v>
      </c>
      <c r="AF138" s="47">
        <v>71</v>
      </c>
    </row>
    <row r="139" spans="1:32">
      <c r="A139" s="81"/>
      <c r="B139" s="81"/>
      <c r="C139" s="81"/>
      <c r="D139" s="81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1"/>
      <c r="AA139" s="81"/>
      <c r="AB139" s="81"/>
      <c r="AC139" s="81"/>
      <c r="AD139" s="81"/>
      <c r="AE139" s="47">
        <v>193</v>
      </c>
      <c r="AF139" s="47">
        <v>61</v>
      </c>
    </row>
    <row r="140" spans="1:32">
      <c r="A140" s="81"/>
      <c r="B140" s="81"/>
      <c r="C140" s="81"/>
      <c r="D140" s="81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81"/>
      <c r="U140" s="81"/>
      <c r="V140" s="81"/>
      <c r="W140" s="81"/>
      <c r="X140" s="81"/>
      <c r="Y140" s="81"/>
      <c r="Z140" s="81"/>
      <c r="AA140" s="81"/>
      <c r="AB140" s="81"/>
      <c r="AC140" s="81"/>
      <c r="AD140" s="81"/>
      <c r="AE140" s="47">
        <v>168</v>
      </c>
      <c r="AF140" s="47">
        <v>54</v>
      </c>
    </row>
    <row r="141" spans="1:32">
      <c r="A141" s="81"/>
      <c r="B141" s="81"/>
      <c r="C141" s="81"/>
      <c r="D141" s="81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1"/>
      <c r="Z141" s="81"/>
      <c r="AA141" s="81"/>
      <c r="AB141" s="81"/>
      <c r="AC141" s="81"/>
      <c r="AD141" s="81"/>
      <c r="AE141" s="47">
        <v>73</v>
      </c>
      <c r="AF141" s="47">
        <v>182</v>
      </c>
    </row>
    <row r="142" spans="1:32">
      <c r="A142" s="81"/>
      <c r="B142" s="81"/>
      <c r="C142" s="81"/>
      <c r="D142" s="81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81"/>
      <c r="AA142" s="81"/>
      <c r="AB142" s="81"/>
      <c r="AC142" s="81"/>
      <c r="AD142" s="81"/>
      <c r="AE142" s="47">
        <v>161</v>
      </c>
      <c r="AF142" s="47">
        <v>197</v>
      </c>
    </row>
    <row r="143" spans="1:32">
      <c r="A143" s="81"/>
      <c r="B143" s="81"/>
      <c r="C143" s="81"/>
      <c r="D143" s="81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1"/>
      <c r="P143" s="81"/>
      <c r="Q143" s="81"/>
      <c r="R143" s="81"/>
      <c r="S143" s="81"/>
      <c r="T143" s="81"/>
      <c r="U143" s="81"/>
      <c r="V143" s="81"/>
      <c r="W143" s="81"/>
      <c r="X143" s="81"/>
      <c r="Y143" s="81"/>
      <c r="Z143" s="81"/>
      <c r="AA143" s="81"/>
      <c r="AB143" s="81"/>
      <c r="AC143" s="81"/>
      <c r="AD143" s="81"/>
      <c r="AE143" s="47">
        <v>170</v>
      </c>
      <c r="AF143" s="47">
        <v>117</v>
      </c>
    </row>
    <row r="144" spans="1:32">
      <c r="A144" s="81"/>
      <c r="B144" s="81"/>
      <c r="C144" s="81"/>
      <c r="D144" s="81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1"/>
      <c r="P144" s="81"/>
      <c r="Q144" s="81"/>
      <c r="R144" s="81"/>
      <c r="S144" s="81"/>
      <c r="T144" s="81"/>
      <c r="U144" s="81"/>
      <c r="V144" s="81"/>
      <c r="W144" s="81"/>
      <c r="X144" s="81"/>
      <c r="Y144" s="81"/>
      <c r="Z144" s="81"/>
      <c r="AA144" s="81"/>
      <c r="AB144" s="81"/>
      <c r="AC144" s="81"/>
      <c r="AD144" s="81"/>
      <c r="AE144" s="47">
        <v>160</v>
      </c>
      <c r="AF144" s="47">
        <v>65</v>
      </c>
    </row>
    <row r="145" spans="1:32">
      <c r="A145" s="81"/>
      <c r="B145" s="81"/>
      <c r="C145" s="81"/>
      <c r="D145" s="81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1"/>
      <c r="P145" s="81"/>
      <c r="Q145" s="81"/>
      <c r="R145" s="81"/>
      <c r="S145" s="81"/>
      <c r="T145" s="81"/>
      <c r="U145" s="81"/>
      <c r="V145" s="81"/>
      <c r="W145" s="81"/>
      <c r="X145" s="81"/>
      <c r="Y145" s="81"/>
      <c r="Z145" s="81"/>
      <c r="AA145" s="81"/>
      <c r="AB145" s="81"/>
      <c r="AC145" s="81"/>
      <c r="AD145" s="81"/>
      <c r="AE145" s="47">
        <v>167</v>
      </c>
      <c r="AF145" s="47">
        <v>120</v>
      </c>
    </row>
    <row r="146" spans="1:32">
      <c r="A146" s="81"/>
      <c r="B146" s="81"/>
      <c r="C146" s="81"/>
      <c r="D146" s="81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1"/>
      <c r="Z146" s="81"/>
      <c r="AA146" s="81"/>
      <c r="AB146" s="81"/>
      <c r="AC146" s="81"/>
      <c r="AD146" s="81"/>
      <c r="AE146" s="47">
        <v>175</v>
      </c>
      <c r="AF146" s="47">
        <v>134</v>
      </c>
    </row>
    <row r="147" spans="1:32">
      <c r="A147" s="81"/>
      <c r="B147" s="81"/>
      <c r="C147" s="81"/>
      <c r="D147" s="81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1"/>
      <c r="T147" s="81"/>
      <c r="U147" s="81"/>
      <c r="V147" s="81"/>
      <c r="W147" s="81"/>
      <c r="X147" s="81"/>
      <c r="Y147" s="81"/>
      <c r="Z147" s="81"/>
      <c r="AA147" s="81"/>
      <c r="AB147" s="81"/>
      <c r="AC147" s="81"/>
      <c r="AD147" s="81"/>
      <c r="AE147" s="47">
        <v>133</v>
      </c>
      <c r="AF147" s="47">
        <v>137</v>
      </c>
    </row>
    <row r="148" spans="1:32">
      <c r="A148" s="81"/>
      <c r="B148" s="81"/>
      <c r="C148" s="81"/>
      <c r="D148" s="81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1"/>
      <c r="Z148" s="81"/>
      <c r="AA148" s="81"/>
      <c r="AB148" s="81"/>
      <c r="AC148" s="81"/>
      <c r="AD148" s="81"/>
      <c r="AE148" s="47">
        <v>21</v>
      </c>
      <c r="AF148" s="47">
        <v>130</v>
      </c>
    </row>
    <row r="149" spans="1:32">
      <c r="A149" s="81"/>
      <c r="B149" s="81"/>
      <c r="C149" s="81"/>
      <c r="D149" s="81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1"/>
      <c r="P149" s="81"/>
      <c r="Q149" s="81"/>
      <c r="R149" s="81"/>
      <c r="S149" s="81"/>
      <c r="T149" s="81"/>
      <c r="U149" s="81"/>
      <c r="V149" s="81"/>
      <c r="W149" s="81"/>
      <c r="X149" s="81"/>
      <c r="Y149" s="81"/>
      <c r="Z149" s="81"/>
      <c r="AA149" s="81"/>
      <c r="AB149" s="81"/>
      <c r="AC149" s="81"/>
      <c r="AD149" s="81"/>
      <c r="AE149" s="47">
        <v>172</v>
      </c>
      <c r="AF149" s="47">
        <v>55</v>
      </c>
    </row>
    <row r="150" spans="1:32">
      <c r="A150" s="81"/>
      <c r="B150" s="81"/>
      <c r="C150" s="81"/>
      <c r="D150" s="81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1"/>
      <c r="P150" s="81"/>
      <c r="Q150" s="81"/>
      <c r="R150" s="81"/>
      <c r="S150" s="81"/>
      <c r="T150" s="81"/>
      <c r="U150" s="81"/>
      <c r="V150" s="81"/>
      <c r="W150" s="81"/>
      <c r="X150" s="81"/>
      <c r="Y150" s="81"/>
      <c r="Z150" s="81"/>
      <c r="AA150" s="81"/>
      <c r="AB150" s="81"/>
      <c r="AC150" s="81"/>
      <c r="AD150" s="81"/>
      <c r="AE150" s="47">
        <v>163</v>
      </c>
      <c r="AF150" s="47">
        <v>165</v>
      </c>
    </row>
    <row r="151" spans="1:32">
      <c r="A151" s="81"/>
      <c r="B151" s="81"/>
      <c r="C151" s="81"/>
      <c r="D151" s="81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1"/>
      <c r="T151" s="81"/>
      <c r="U151" s="81"/>
      <c r="V151" s="81"/>
      <c r="W151" s="81"/>
      <c r="X151" s="81"/>
      <c r="Y151" s="81"/>
      <c r="Z151" s="81"/>
      <c r="AA151" s="81"/>
      <c r="AB151" s="81"/>
      <c r="AC151" s="81"/>
      <c r="AD151" s="81"/>
      <c r="AE151" s="47">
        <v>144</v>
      </c>
      <c r="AF151" s="47">
        <v>149</v>
      </c>
    </row>
    <row r="152" spans="1:32">
      <c r="A152" s="81"/>
      <c r="B152" s="81"/>
      <c r="C152" s="81"/>
      <c r="D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  <c r="T152" s="81"/>
      <c r="U152" s="81"/>
      <c r="V152" s="81"/>
      <c r="W152" s="81"/>
      <c r="X152" s="81"/>
      <c r="Y152" s="81"/>
      <c r="Z152" s="81"/>
      <c r="AA152" s="81"/>
      <c r="AB152" s="81"/>
      <c r="AC152" s="81"/>
      <c r="AD152" s="81"/>
      <c r="AE152" s="47">
        <v>52</v>
      </c>
      <c r="AF152" s="47">
        <v>123</v>
      </c>
    </row>
    <row r="153" spans="1:32">
      <c r="A153" s="81"/>
      <c r="B153" s="81"/>
      <c r="C153" s="81"/>
      <c r="D153" s="81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  <c r="T153" s="81"/>
      <c r="U153" s="81"/>
      <c r="V153" s="81"/>
      <c r="W153" s="81"/>
      <c r="X153" s="81"/>
      <c r="Y153" s="81"/>
      <c r="Z153" s="81"/>
      <c r="AA153" s="81"/>
      <c r="AB153" s="81"/>
      <c r="AC153" s="81"/>
      <c r="AD153" s="81"/>
      <c r="AE153" s="47">
        <v>162</v>
      </c>
      <c r="AF153" s="47">
        <v>112</v>
      </c>
    </row>
    <row r="154" spans="1:32">
      <c r="A154" s="81"/>
      <c r="B154" s="81"/>
      <c r="C154" s="81"/>
      <c r="D154" s="81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81"/>
      <c r="T154" s="81"/>
      <c r="U154" s="81"/>
      <c r="V154" s="81"/>
      <c r="W154" s="81"/>
      <c r="X154" s="81"/>
      <c r="Y154" s="81"/>
      <c r="Z154" s="81"/>
      <c r="AA154" s="81"/>
      <c r="AB154" s="81"/>
      <c r="AC154" s="81"/>
      <c r="AD154" s="81"/>
      <c r="AE154" s="47">
        <v>199</v>
      </c>
      <c r="AF154" s="47">
        <v>191</v>
      </c>
    </row>
    <row r="155" spans="1:32">
      <c r="A155" s="81"/>
      <c r="B155" s="81"/>
      <c r="C155" s="81"/>
      <c r="D155" s="81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1"/>
      <c r="T155" s="81"/>
      <c r="U155" s="81"/>
      <c r="V155" s="81"/>
      <c r="W155" s="81"/>
      <c r="X155" s="81"/>
      <c r="Y155" s="81"/>
      <c r="Z155" s="81"/>
      <c r="AA155" s="81"/>
      <c r="AB155" s="81"/>
      <c r="AC155" s="81"/>
      <c r="AD155" s="81"/>
      <c r="AE155" s="47">
        <v>28</v>
      </c>
      <c r="AF155" s="47">
        <v>33</v>
      </c>
    </row>
    <row r="156" spans="1:32">
      <c r="A156" s="81"/>
      <c r="B156" s="81"/>
      <c r="C156" s="81"/>
      <c r="D156" s="81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  <c r="AA156" s="81"/>
      <c r="AB156" s="81"/>
      <c r="AC156" s="81"/>
      <c r="AD156" s="81"/>
      <c r="AE156" s="47">
        <v>103</v>
      </c>
      <c r="AF156" s="47">
        <v>16</v>
      </c>
    </row>
    <row r="157" spans="1:32">
      <c r="A157" s="81"/>
      <c r="B157" s="81"/>
      <c r="C157" s="81"/>
      <c r="D157" s="81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81"/>
      <c r="Q157" s="81"/>
      <c r="R157" s="81"/>
      <c r="S157" s="81"/>
      <c r="T157" s="81"/>
      <c r="U157" s="81"/>
      <c r="V157" s="81"/>
      <c r="W157" s="81"/>
      <c r="X157" s="81"/>
      <c r="Y157" s="81"/>
      <c r="Z157" s="81"/>
      <c r="AA157" s="81"/>
      <c r="AB157" s="81"/>
      <c r="AC157" s="81"/>
      <c r="AD157" s="81"/>
      <c r="AE157" s="47">
        <v>171</v>
      </c>
      <c r="AF157" s="47">
        <v>57</v>
      </c>
    </row>
    <row r="158" spans="1:32">
      <c r="A158" s="81"/>
      <c r="B158" s="81"/>
      <c r="C158" s="81"/>
      <c r="D158" s="81"/>
      <c r="E158" s="81"/>
      <c r="F158" s="81"/>
      <c r="G158" s="81"/>
      <c r="H158" s="81"/>
      <c r="I158" s="81"/>
      <c r="J158" s="81"/>
      <c r="K158" s="81"/>
      <c r="L158" s="81"/>
      <c r="M158" s="81"/>
      <c r="N158" s="81"/>
      <c r="O158" s="81"/>
      <c r="P158" s="81"/>
      <c r="Q158" s="81"/>
      <c r="R158" s="81"/>
      <c r="S158" s="81"/>
      <c r="T158" s="81"/>
      <c r="U158" s="81"/>
      <c r="V158" s="81"/>
      <c r="W158" s="81"/>
      <c r="X158" s="81"/>
      <c r="Y158" s="81"/>
      <c r="Z158" s="81"/>
      <c r="AA158" s="81"/>
      <c r="AB158" s="81"/>
      <c r="AC158" s="81"/>
      <c r="AD158" s="81"/>
      <c r="AE158" s="47">
        <v>7</v>
      </c>
      <c r="AF158" s="47">
        <v>116</v>
      </c>
    </row>
    <row r="159" spans="1:32">
      <c r="A159" s="81"/>
      <c r="B159" s="81"/>
      <c r="C159" s="81"/>
      <c r="D159" s="81"/>
      <c r="E159" s="81"/>
      <c r="F159" s="81"/>
      <c r="G159" s="81"/>
      <c r="H159" s="81"/>
      <c r="I159" s="81"/>
      <c r="J159" s="81"/>
      <c r="K159" s="81"/>
      <c r="L159" s="81"/>
      <c r="M159" s="81"/>
      <c r="N159" s="81"/>
      <c r="O159" s="81"/>
      <c r="P159" s="81"/>
      <c r="Q159" s="81"/>
      <c r="R159" s="81"/>
      <c r="S159" s="81"/>
      <c r="T159" s="81"/>
      <c r="U159" s="81"/>
      <c r="V159" s="81"/>
      <c r="W159" s="81"/>
      <c r="X159" s="81"/>
      <c r="Y159" s="81"/>
      <c r="Z159" s="81"/>
      <c r="AA159" s="81"/>
      <c r="AB159" s="81"/>
      <c r="AC159" s="81"/>
      <c r="AD159" s="81"/>
      <c r="AE159" s="47">
        <v>68</v>
      </c>
      <c r="AF159" s="47">
        <v>92</v>
      </c>
    </row>
    <row r="160" spans="1:32">
      <c r="A160" s="81"/>
      <c r="B160" s="81"/>
      <c r="C160" s="81"/>
      <c r="D160" s="81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  <c r="Q160" s="81"/>
      <c r="R160" s="81"/>
      <c r="S160" s="81"/>
      <c r="T160" s="81"/>
      <c r="U160" s="81"/>
      <c r="V160" s="81"/>
      <c r="W160" s="81"/>
      <c r="X160" s="81"/>
      <c r="Y160" s="81"/>
      <c r="Z160" s="81"/>
      <c r="AA160" s="81"/>
      <c r="AB160" s="81"/>
      <c r="AC160" s="81"/>
      <c r="AD160" s="81"/>
      <c r="AE160" s="47">
        <v>119</v>
      </c>
      <c r="AF160" s="47">
        <v>158</v>
      </c>
    </row>
    <row r="161" spans="1:32">
      <c r="A161" s="81"/>
      <c r="B161" s="81"/>
      <c r="C161" s="81"/>
      <c r="D161" s="81"/>
      <c r="E161" s="81"/>
      <c r="F161" s="81"/>
      <c r="G161" s="81"/>
      <c r="H161" s="81"/>
      <c r="I161" s="81"/>
      <c r="J161" s="81"/>
      <c r="K161" s="81"/>
      <c r="L161" s="81"/>
      <c r="M161" s="81"/>
      <c r="N161" s="81"/>
      <c r="O161" s="81"/>
      <c r="P161" s="81"/>
      <c r="Q161" s="81"/>
      <c r="R161" s="81"/>
      <c r="S161" s="81"/>
      <c r="T161" s="81"/>
      <c r="U161" s="81"/>
      <c r="V161" s="81"/>
      <c r="W161" s="81"/>
      <c r="X161" s="81"/>
      <c r="Y161" s="81"/>
      <c r="Z161" s="81"/>
      <c r="AA161" s="81"/>
      <c r="AB161" s="81"/>
      <c r="AC161" s="81"/>
      <c r="AD161" s="81"/>
      <c r="AE161" s="47">
        <v>141</v>
      </c>
      <c r="AF161" s="47">
        <v>150</v>
      </c>
    </row>
    <row r="162" spans="1:32">
      <c r="A162" s="81"/>
      <c r="B162" s="81"/>
      <c r="C162" s="81"/>
      <c r="D162" s="81"/>
      <c r="E162" s="81"/>
      <c r="F162" s="81"/>
      <c r="G162" s="81"/>
      <c r="H162" s="81"/>
      <c r="I162" s="81"/>
      <c r="J162" s="81"/>
      <c r="K162" s="81"/>
      <c r="L162" s="81"/>
      <c r="M162" s="81"/>
      <c r="N162" s="81"/>
      <c r="O162" s="81"/>
      <c r="P162" s="81"/>
      <c r="Q162" s="81"/>
      <c r="R162" s="81"/>
      <c r="S162" s="81"/>
      <c r="T162" s="81"/>
      <c r="U162" s="81"/>
      <c r="V162" s="81"/>
      <c r="W162" s="81"/>
      <c r="X162" s="81"/>
      <c r="Y162" s="81"/>
      <c r="Z162" s="81"/>
      <c r="AA162" s="81"/>
      <c r="AB162" s="81"/>
      <c r="AC162" s="81"/>
      <c r="AD162" s="81"/>
      <c r="AE162" s="47">
        <v>72</v>
      </c>
      <c r="AF162" s="47">
        <v>179</v>
      </c>
    </row>
    <row r="163" spans="1:32">
      <c r="A163" s="81"/>
      <c r="B163" s="81"/>
      <c r="C163" s="81"/>
      <c r="D163" s="81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81"/>
      <c r="Q163" s="81"/>
      <c r="R163" s="81"/>
      <c r="S163" s="81"/>
      <c r="T163" s="81"/>
      <c r="U163" s="81"/>
      <c r="V163" s="81"/>
      <c r="W163" s="81"/>
      <c r="X163" s="81"/>
      <c r="Y163" s="81"/>
      <c r="Z163" s="81"/>
      <c r="AA163" s="81"/>
      <c r="AB163" s="81"/>
      <c r="AC163" s="81"/>
      <c r="AD163" s="81"/>
      <c r="AE163" s="47">
        <v>87</v>
      </c>
      <c r="AF163" s="47">
        <v>37</v>
      </c>
    </row>
    <row r="164" spans="1:32">
      <c r="A164" s="81"/>
      <c r="B164" s="81"/>
      <c r="C164" s="81"/>
      <c r="D164" s="81"/>
      <c r="E164" s="81"/>
      <c r="F164" s="81"/>
      <c r="G164" s="81"/>
      <c r="H164" s="81"/>
      <c r="I164" s="81"/>
      <c r="J164" s="81"/>
      <c r="K164" s="81"/>
      <c r="L164" s="81"/>
      <c r="M164" s="81"/>
      <c r="N164" s="81"/>
      <c r="O164" s="81"/>
      <c r="P164" s="81"/>
      <c r="Q164" s="81"/>
      <c r="R164" s="81"/>
      <c r="S164" s="81"/>
      <c r="T164" s="81"/>
      <c r="U164" s="81"/>
      <c r="V164" s="81"/>
      <c r="W164" s="81"/>
      <c r="X164" s="81"/>
      <c r="Y164" s="81"/>
      <c r="Z164" s="81"/>
      <c r="AA164" s="81"/>
      <c r="AB164" s="81"/>
      <c r="AC164" s="81"/>
      <c r="AD164" s="81"/>
      <c r="AE164" s="47">
        <v>41</v>
      </c>
      <c r="AF164" s="47">
        <v>32</v>
      </c>
    </row>
    <row r="165" spans="1:32">
      <c r="A165" s="81"/>
      <c r="B165" s="81"/>
      <c r="C165" s="81"/>
      <c r="D165" s="81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  <c r="Q165" s="81"/>
      <c r="R165" s="81"/>
      <c r="S165" s="81"/>
      <c r="T165" s="81"/>
      <c r="U165" s="81"/>
      <c r="V165" s="81"/>
      <c r="W165" s="81"/>
      <c r="X165" s="81"/>
      <c r="Y165" s="81"/>
      <c r="Z165" s="81"/>
      <c r="AA165" s="81"/>
      <c r="AB165" s="81"/>
      <c r="AC165" s="81"/>
      <c r="AD165" s="81"/>
      <c r="AE165" s="47">
        <v>117</v>
      </c>
      <c r="AF165" s="47">
        <v>139</v>
      </c>
    </row>
    <row r="166" spans="1:32">
      <c r="A166" s="81"/>
      <c r="B166" s="81"/>
      <c r="C166" s="81"/>
      <c r="D166" s="81"/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81"/>
      <c r="Q166" s="81"/>
      <c r="R166" s="81"/>
      <c r="S166" s="81"/>
      <c r="T166" s="81"/>
      <c r="U166" s="81"/>
      <c r="V166" s="81"/>
      <c r="W166" s="81"/>
      <c r="X166" s="81"/>
      <c r="Y166" s="81"/>
      <c r="Z166" s="81"/>
      <c r="AA166" s="81"/>
      <c r="AB166" s="81"/>
      <c r="AC166" s="81"/>
      <c r="AD166" s="81"/>
      <c r="AE166" s="47">
        <v>116</v>
      </c>
      <c r="AF166" s="47">
        <v>167</v>
      </c>
    </row>
    <row r="167" spans="1:32">
      <c r="A167" s="81"/>
      <c r="B167" s="81"/>
      <c r="C167" s="81"/>
      <c r="D167" s="81"/>
      <c r="E167" s="81"/>
      <c r="F167" s="81"/>
      <c r="G167" s="81"/>
      <c r="H167" s="81"/>
      <c r="I167" s="81"/>
      <c r="J167" s="81"/>
      <c r="K167" s="81"/>
      <c r="L167" s="81"/>
      <c r="M167" s="81"/>
      <c r="N167" s="81"/>
      <c r="O167" s="81"/>
      <c r="P167" s="81"/>
      <c r="Q167" s="81"/>
      <c r="R167" s="81"/>
      <c r="S167" s="81"/>
      <c r="T167" s="81"/>
      <c r="U167" s="81"/>
      <c r="V167" s="81"/>
      <c r="W167" s="81"/>
      <c r="X167" s="81"/>
      <c r="Y167" s="81"/>
      <c r="Z167" s="81"/>
      <c r="AA167" s="81"/>
      <c r="AB167" s="81"/>
      <c r="AC167" s="81"/>
      <c r="AD167" s="81"/>
      <c r="AE167" s="47">
        <v>195</v>
      </c>
      <c r="AF167" s="47">
        <v>185</v>
      </c>
    </row>
    <row r="168" spans="1:32">
      <c r="A168" s="81"/>
      <c r="B168" s="81"/>
      <c r="C168" s="81"/>
      <c r="D168" s="81"/>
      <c r="E168" s="81"/>
      <c r="F168" s="81"/>
      <c r="G168" s="81"/>
      <c r="H168" s="81"/>
      <c r="I168" s="81"/>
      <c r="J168" s="81"/>
      <c r="K168" s="81"/>
      <c r="L168" s="81"/>
      <c r="M168" s="81"/>
      <c r="N168" s="81"/>
      <c r="O168" s="81"/>
      <c r="P168" s="81"/>
      <c r="Q168" s="81"/>
      <c r="R168" s="81"/>
      <c r="S168" s="81"/>
      <c r="T168" s="81"/>
      <c r="U168" s="81"/>
      <c r="V168" s="81"/>
      <c r="W168" s="81"/>
      <c r="X168" s="81"/>
      <c r="Y168" s="81"/>
      <c r="Z168" s="81"/>
      <c r="AA168" s="81"/>
      <c r="AB168" s="81"/>
      <c r="AC168" s="81"/>
      <c r="AD168" s="81"/>
      <c r="AE168" s="47">
        <v>9</v>
      </c>
      <c r="AF168" s="47">
        <v>12</v>
      </c>
    </row>
    <row r="169" spans="1:32">
      <c r="A169" s="81"/>
      <c r="B169" s="81"/>
      <c r="C169" s="81"/>
      <c r="D169" s="81"/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81"/>
      <c r="Q169" s="81"/>
      <c r="R169" s="81"/>
      <c r="S169" s="81"/>
      <c r="T169" s="81"/>
      <c r="U169" s="81"/>
      <c r="V169" s="81"/>
      <c r="W169" s="81"/>
      <c r="X169" s="81"/>
      <c r="Y169" s="81"/>
      <c r="Z169" s="81"/>
      <c r="AA169" s="81"/>
      <c r="AB169" s="81"/>
      <c r="AC169" s="81"/>
      <c r="AD169" s="81"/>
      <c r="AE169" s="47">
        <v>190</v>
      </c>
      <c r="AF169" s="47">
        <v>108</v>
      </c>
    </row>
    <row r="170" spans="1:32">
      <c r="A170" s="81"/>
      <c r="B170" s="81"/>
      <c r="C170" s="81"/>
      <c r="D170" s="81"/>
      <c r="E170" s="81"/>
      <c r="F170" s="81"/>
      <c r="G170" s="81"/>
      <c r="H170" s="81"/>
      <c r="I170" s="81"/>
      <c r="J170" s="81"/>
      <c r="K170" s="81"/>
      <c r="L170" s="81"/>
      <c r="M170" s="81"/>
      <c r="N170" s="81"/>
      <c r="O170" s="81"/>
      <c r="P170" s="81"/>
      <c r="Q170" s="81"/>
      <c r="R170" s="81"/>
      <c r="S170" s="81"/>
      <c r="T170" s="81"/>
      <c r="U170" s="81"/>
      <c r="V170" s="81"/>
      <c r="W170" s="81"/>
      <c r="X170" s="81"/>
      <c r="Y170" s="81"/>
      <c r="Z170" s="81"/>
      <c r="AA170" s="81"/>
      <c r="AB170" s="81"/>
      <c r="AC170" s="81"/>
      <c r="AD170" s="81"/>
      <c r="AE170" s="47">
        <v>188</v>
      </c>
      <c r="AF170" s="47">
        <v>154</v>
      </c>
    </row>
    <row r="171" spans="1:32">
      <c r="A171" s="81"/>
      <c r="B171" s="81"/>
      <c r="C171" s="81"/>
      <c r="D171" s="81"/>
      <c r="E171" s="81"/>
      <c r="F171" s="81"/>
      <c r="G171" s="81"/>
      <c r="H171" s="81"/>
      <c r="I171" s="81"/>
      <c r="J171" s="81"/>
      <c r="K171" s="81"/>
      <c r="L171" s="81"/>
      <c r="M171" s="81"/>
      <c r="N171" s="81"/>
      <c r="O171" s="81"/>
      <c r="P171" s="81"/>
      <c r="Q171" s="81"/>
      <c r="R171" s="81"/>
      <c r="S171" s="81"/>
      <c r="T171" s="81"/>
      <c r="U171" s="81"/>
      <c r="V171" s="81"/>
      <c r="W171" s="81"/>
      <c r="X171" s="81"/>
      <c r="Y171" s="81"/>
      <c r="Z171" s="81"/>
      <c r="AA171" s="81"/>
      <c r="AB171" s="81"/>
      <c r="AC171" s="81"/>
      <c r="AD171" s="81"/>
      <c r="AE171" s="47">
        <v>60</v>
      </c>
      <c r="AF171" s="47">
        <v>52</v>
      </c>
    </row>
    <row r="172" spans="1:32">
      <c r="A172" s="81"/>
      <c r="B172" s="81"/>
      <c r="C172" s="81"/>
      <c r="D172" s="81"/>
      <c r="E172" s="81"/>
      <c r="F172" s="81"/>
      <c r="G172" s="81"/>
      <c r="H172" s="81"/>
      <c r="I172" s="81"/>
      <c r="J172" s="81"/>
      <c r="K172" s="81"/>
      <c r="L172" s="81"/>
      <c r="M172" s="81"/>
      <c r="N172" s="81"/>
      <c r="O172" s="81"/>
      <c r="P172" s="81"/>
      <c r="Q172" s="81"/>
      <c r="R172" s="81"/>
      <c r="S172" s="81"/>
      <c r="T172" s="81"/>
      <c r="U172" s="81"/>
      <c r="V172" s="81"/>
      <c r="W172" s="81"/>
      <c r="X172" s="81"/>
      <c r="Y172" s="81"/>
      <c r="Z172" s="81"/>
      <c r="AA172" s="81"/>
      <c r="AB172" s="81"/>
      <c r="AC172" s="81"/>
      <c r="AD172" s="81"/>
      <c r="AE172" s="47">
        <v>129</v>
      </c>
      <c r="AF172" s="47">
        <v>151</v>
      </c>
    </row>
    <row r="173" spans="1:32">
      <c r="A173" s="81"/>
      <c r="B173" s="81"/>
      <c r="C173" s="81"/>
      <c r="D173" s="81"/>
      <c r="E173" s="81"/>
      <c r="F173" s="81"/>
      <c r="G173" s="81"/>
      <c r="H173" s="81"/>
      <c r="I173" s="81"/>
      <c r="J173" s="81"/>
      <c r="K173" s="81"/>
      <c r="L173" s="81"/>
      <c r="M173" s="81"/>
      <c r="N173" s="81"/>
      <c r="O173" s="81"/>
      <c r="P173" s="81"/>
      <c r="Q173" s="81"/>
      <c r="R173" s="81"/>
      <c r="S173" s="81"/>
      <c r="T173" s="81"/>
      <c r="U173" s="81"/>
      <c r="V173" s="81"/>
      <c r="W173" s="81"/>
      <c r="X173" s="81"/>
      <c r="Y173" s="81"/>
      <c r="Z173" s="81"/>
      <c r="AA173" s="81"/>
      <c r="AB173" s="81"/>
      <c r="AC173" s="81"/>
      <c r="AD173" s="81"/>
      <c r="AE173" s="47">
        <v>158</v>
      </c>
      <c r="AF173" s="47">
        <v>62</v>
      </c>
    </row>
    <row r="174" spans="1:32">
      <c r="A174" s="81"/>
      <c r="B174" s="81"/>
      <c r="C174" s="81"/>
      <c r="D174" s="81"/>
      <c r="E174" s="81"/>
      <c r="F174" s="81"/>
      <c r="G174" s="81"/>
      <c r="H174" s="81"/>
      <c r="I174" s="81"/>
      <c r="J174" s="81"/>
      <c r="K174" s="81"/>
      <c r="L174" s="81"/>
      <c r="M174" s="81"/>
      <c r="N174" s="81"/>
      <c r="O174" s="81"/>
      <c r="P174" s="81"/>
      <c r="Q174" s="81"/>
      <c r="R174" s="81"/>
      <c r="S174" s="81"/>
      <c r="T174" s="81"/>
      <c r="U174" s="81"/>
      <c r="V174" s="81"/>
      <c r="W174" s="81"/>
      <c r="X174" s="81"/>
      <c r="Y174" s="81"/>
      <c r="Z174" s="81"/>
      <c r="AA174" s="81"/>
      <c r="AB174" s="81"/>
      <c r="AC174" s="81"/>
      <c r="AD174" s="81"/>
      <c r="AE174" s="47">
        <v>123</v>
      </c>
      <c r="AF174" s="47">
        <v>164</v>
      </c>
    </row>
    <row r="175" spans="1:32">
      <c r="A175" s="81"/>
      <c r="B175" s="81"/>
      <c r="C175" s="81"/>
      <c r="D175" s="81"/>
      <c r="E175" s="81"/>
      <c r="F175" s="81"/>
      <c r="G175" s="81"/>
      <c r="H175" s="81"/>
      <c r="I175" s="81"/>
      <c r="J175" s="81"/>
      <c r="K175" s="81"/>
      <c r="L175" s="81"/>
      <c r="M175" s="81"/>
      <c r="N175" s="81"/>
      <c r="O175" s="81"/>
      <c r="P175" s="81"/>
      <c r="Q175" s="81"/>
      <c r="R175" s="81"/>
      <c r="S175" s="81"/>
      <c r="T175" s="81"/>
      <c r="U175" s="81"/>
      <c r="V175" s="81"/>
      <c r="W175" s="81"/>
      <c r="X175" s="81"/>
      <c r="Y175" s="81"/>
      <c r="Z175" s="81"/>
      <c r="AA175" s="81"/>
      <c r="AB175" s="81"/>
      <c r="AC175" s="81"/>
      <c r="AD175" s="81"/>
      <c r="AE175" s="47">
        <v>42</v>
      </c>
      <c r="AF175" s="47">
        <v>89</v>
      </c>
    </row>
    <row r="176" spans="1:32">
      <c r="A176" s="81"/>
      <c r="B176" s="81"/>
      <c r="C176" s="81"/>
      <c r="D176" s="81"/>
      <c r="E176" s="81"/>
      <c r="F176" s="81"/>
      <c r="G176" s="81"/>
      <c r="H176" s="81"/>
      <c r="I176" s="81"/>
      <c r="J176" s="81"/>
      <c r="K176" s="81"/>
      <c r="L176" s="81"/>
      <c r="M176" s="81"/>
      <c r="N176" s="81"/>
      <c r="O176" s="81"/>
      <c r="P176" s="81"/>
      <c r="Q176" s="81"/>
      <c r="R176" s="81"/>
      <c r="S176" s="81"/>
      <c r="T176" s="81"/>
      <c r="U176" s="81"/>
      <c r="V176" s="81"/>
      <c r="W176" s="81"/>
      <c r="X176" s="81"/>
      <c r="Y176" s="81"/>
      <c r="Z176" s="81"/>
      <c r="AA176" s="81"/>
      <c r="AB176" s="81"/>
      <c r="AC176" s="81"/>
      <c r="AD176" s="81"/>
      <c r="AE176" s="47">
        <v>37</v>
      </c>
      <c r="AF176" s="47">
        <v>82</v>
      </c>
    </row>
    <row r="177" spans="1:32">
      <c r="A177" s="81"/>
      <c r="B177" s="81"/>
      <c r="C177" s="81"/>
      <c r="D177" s="81"/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81"/>
      <c r="Q177" s="81"/>
      <c r="R177" s="81"/>
      <c r="S177" s="81"/>
      <c r="T177" s="81"/>
      <c r="U177" s="81"/>
      <c r="V177" s="81"/>
      <c r="W177" s="81"/>
      <c r="X177" s="81"/>
      <c r="Y177" s="81"/>
      <c r="Z177" s="81"/>
      <c r="AA177" s="81"/>
      <c r="AB177" s="81"/>
      <c r="AC177" s="81"/>
      <c r="AD177" s="81"/>
      <c r="AE177" s="47">
        <v>196</v>
      </c>
      <c r="AF177" s="47">
        <v>181</v>
      </c>
    </row>
    <row r="178" spans="1:32">
      <c r="A178" s="81"/>
      <c r="B178" s="81"/>
      <c r="C178" s="81"/>
      <c r="D178" s="81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81"/>
      <c r="Q178" s="81"/>
      <c r="R178" s="81"/>
      <c r="S178" s="81"/>
      <c r="T178" s="81"/>
      <c r="U178" s="81"/>
      <c r="V178" s="81"/>
      <c r="W178" s="81"/>
      <c r="X178" s="81"/>
      <c r="Y178" s="81"/>
      <c r="Z178" s="81"/>
      <c r="AA178" s="81"/>
      <c r="AB178" s="81"/>
      <c r="AC178" s="81"/>
      <c r="AD178" s="81"/>
      <c r="AE178" s="47">
        <v>51</v>
      </c>
      <c r="AF178" s="47">
        <v>50</v>
      </c>
    </row>
    <row r="179" spans="1:32">
      <c r="A179" s="81"/>
      <c r="B179" s="81"/>
      <c r="C179" s="81"/>
      <c r="D179" s="81"/>
      <c r="E179" s="81"/>
      <c r="F179" s="81"/>
      <c r="G179" s="81"/>
      <c r="H179" s="81"/>
      <c r="I179" s="81"/>
      <c r="J179" s="81"/>
      <c r="K179" s="81"/>
      <c r="L179" s="81"/>
      <c r="M179" s="81"/>
      <c r="N179" s="81"/>
      <c r="O179" s="81"/>
      <c r="P179" s="81"/>
      <c r="Q179" s="81"/>
      <c r="R179" s="81"/>
      <c r="S179" s="81"/>
      <c r="T179" s="81"/>
      <c r="U179" s="81"/>
      <c r="V179" s="81"/>
      <c r="W179" s="81"/>
      <c r="X179" s="81"/>
      <c r="Y179" s="81"/>
      <c r="Z179" s="81"/>
      <c r="AA179" s="81"/>
      <c r="AB179" s="81"/>
      <c r="AC179" s="81"/>
      <c r="AD179" s="81"/>
      <c r="AE179" s="47">
        <v>26</v>
      </c>
      <c r="AF179" s="47">
        <v>180</v>
      </c>
    </row>
    <row r="180" spans="1:32">
      <c r="A180" s="81"/>
      <c r="B180" s="81"/>
      <c r="C180" s="81"/>
      <c r="D180" s="81"/>
      <c r="E180" s="81"/>
      <c r="F180" s="81"/>
      <c r="G180" s="81"/>
      <c r="H180" s="81"/>
      <c r="I180" s="81"/>
      <c r="J180" s="81"/>
      <c r="K180" s="81"/>
      <c r="L180" s="81"/>
      <c r="M180" s="81"/>
      <c r="N180" s="81"/>
      <c r="O180" s="81"/>
      <c r="P180" s="81"/>
      <c r="Q180" s="81"/>
      <c r="R180" s="81"/>
      <c r="S180" s="81"/>
      <c r="T180" s="81"/>
      <c r="U180" s="81"/>
      <c r="V180" s="81"/>
      <c r="W180" s="81"/>
      <c r="X180" s="81"/>
      <c r="Y180" s="81"/>
      <c r="Z180" s="81"/>
      <c r="AA180" s="81"/>
      <c r="AB180" s="81"/>
      <c r="AC180" s="81"/>
      <c r="AD180" s="81"/>
      <c r="AE180" s="47">
        <v>134</v>
      </c>
      <c r="AF180" s="47">
        <v>84</v>
      </c>
    </row>
    <row r="181" spans="1:32">
      <c r="A181" s="81"/>
      <c r="B181" s="81"/>
      <c r="C181" s="81"/>
      <c r="D181" s="81"/>
      <c r="E181" s="81"/>
      <c r="F181" s="81"/>
      <c r="G181" s="81"/>
      <c r="H181" s="81"/>
      <c r="I181" s="81"/>
      <c r="J181" s="81"/>
      <c r="K181" s="81"/>
      <c r="L181" s="81"/>
      <c r="M181" s="81"/>
      <c r="N181" s="81"/>
      <c r="O181" s="81"/>
      <c r="P181" s="81"/>
      <c r="Q181" s="81"/>
      <c r="R181" s="81"/>
      <c r="S181" s="81"/>
      <c r="T181" s="81"/>
      <c r="U181" s="81"/>
      <c r="V181" s="81"/>
      <c r="W181" s="81"/>
      <c r="X181" s="81"/>
      <c r="Y181" s="81"/>
      <c r="Z181" s="81"/>
      <c r="AA181" s="81"/>
      <c r="AB181" s="81"/>
      <c r="AC181" s="81"/>
      <c r="AD181" s="81"/>
      <c r="AE181" s="47">
        <v>6</v>
      </c>
      <c r="AF181" s="47">
        <v>109</v>
      </c>
    </row>
    <row r="182" spans="1:32">
      <c r="A182" s="81"/>
      <c r="B182" s="81"/>
      <c r="C182" s="81"/>
      <c r="D182" s="81"/>
      <c r="E182" s="81"/>
      <c r="F182" s="81"/>
      <c r="G182" s="81"/>
      <c r="H182" s="81"/>
      <c r="I182" s="81"/>
      <c r="J182" s="81"/>
      <c r="K182" s="81"/>
      <c r="L182" s="81"/>
      <c r="M182" s="81"/>
      <c r="N182" s="81"/>
      <c r="O182" s="81"/>
      <c r="P182" s="81"/>
      <c r="Q182" s="81"/>
      <c r="R182" s="81"/>
      <c r="S182" s="81"/>
      <c r="T182" s="81"/>
      <c r="U182" s="81"/>
      <c r="V182" s="81"/>
      <c r="W182" s="81"/>
      <c r="X182" s="81"/>
      <c r="Y182" s="81"/>
      <c r="Z182" s="81"/>
      <c r="AA182" s="81"/>
      <c r="AB182" s="81"/>
      <c r="AC182" s="81"/>
      <c r="AD182" s="81"/>
      <c r="AE182" s="47">
        <v>31</v>
      </c>
      <c r="AF182" s="47">
        <v>99</v>
      </c>
    </row>
    <row r="183" spans="1:32">
      <c r="A183" s="81"/>
      <c r="B183" s="81"/>
      <c r="C183" s="81"/>
      <c r="D183" s="81"/>
      <c r="E183" s="81"/>
      <c r="F183" s="81"/>
      <c r="G183" s="81"/>
      <c r="H183" s="81"/>
      <c r="I183" s="81"/>
      <c r="J183" s="81"/>
      <c r="K183" s="81"/>
      <c r="L183" s="81"/>
      <c r="M183" s="81"/>
      <c r="N183" s="81"/>
      <c r="O183" s="81"/>
      <c r="P183" s="81"/>
      <c r="Q183" s="81"/>
      <c r="R183" s="81"/>
      <c r="S183" s="81"/>
      <c r="T183" s="81"/>
      <c r="U183" s="81"/>
      <c r="V183" s="81"/>
      <c r="W183" s="81"/>
      <c r="X183" s="81"/>
      <c r="Y183" s="81"/>
      <c r="Z183" s="81"/>
      <c r="AA183" s="81"/>
      <c r="AB183" s="81"/>
      <c r="AC183" s="81"/>
      <c r="AD183" s="81"/>
      <c r="AE183" s="47">
        <v>29</v>
      </c>
      <c r="AF183" s="47">
        <v>157</v>
      </c>
    </row>
    <row r="184" spans="1:32">
      <c r="A184" s="81"/>
      <c r="B184" s="81"/>
      <c r="C184" s="81"/>
      <c r="D184" s="81"/>
      <c r="E184" s="81"/>
      <c r="F184" s="81"/>
      <c r="G184" s="81"/>
      <c r="H184" s="81"/>
      <c r="I184" s="81"/>
      <c r="J184" s="81"/>
      <c r="K184" s="81"/>
      <c r="L184" s="81"/>
      <c r="M184" s="81"/>
      <c r="N184" s="81"/>
      <c r="O184" s="81"/>
      <c r="P184" s="81"/>
      <c r="Q184" s="81"/>
      <c r="R184" s="81"/>
      <c r="S184" s="81"/>
      <c r="T184" s="81"/>
      <c r="U184" s="81"/>
      <c r="V184" s="81"/>
      <c r="W184" s="81"/>
      <c r="X184" s="81"/>
      <c r="Y184" s="81"/>
      <c r="Z184" s="81"/>
      <c r="AA184" s="81"/>
      <c r="AB184" s="81"/>
      <c r="AC184" s="81"/>
      <c r="AD184" s="81"/>
      <c r="AE184" s="47">
        <v>15</v>
      </c>
      <c r="AF184" s="47">
        <v>147</v>
      </c>
    </row>
    <row r="185" spans="1:32">
      <c r="A185" s="81"/>
      <c r="B185" s="81"/>
      <c r="C185" s="81"/>
      <c r="D185" s="81"/>
      <c r="E185" s="81"/>
      <c r="F185" s="81"/>
      <c r="G185" s="81"/>
      <c r="H185" s="81"/>
      <c r="I185" s="81"/>
      <c r="J185" s="81"/>
      <c r="K185" s="81"/>
      <c r="L185" s="81"/>
      <c r="M185" s="81"/>
      <c r="N185" s="81"/>
      <c r="O185" s="81"/>
      <c r="P185" s="81"/>
      <c r="Q185" s="81"/>
      <c r="R185" s="81"/>
      <c r="S185" s="81"/>
      <c r="T185" s="81"/>
      <c r="U185" s="81"/>
      <c r="V185" s="81"/>
      <c r="W185" s="81"/>
      <c r="X185" s="81"/>
      <c r="Y185" s="81"/>
      <c r="Z185" s="81"/>
      <c r="AA185" s="81"/>
      <c r="AB185" s="81"/>
      <c r="AC185" s="81"/>
      <c r="AD185" s="81"/>
      <c r="AE185" s="47">
        <v>174</v>
      </c>
      <c r="AF185" s="47">
        <v>78</v>
      </c>
    </row>
    <row r="186" spans="1:32">
      <c r="A186" s="81"/>
      <c r="B186" s="81"/>
      <c r="C186" s="81"/>
      <c r="D186" s="81"/>
      <c r="E186" s="81"/>
      <c r="F186" s="81"/>
      <c r="G186" s="81"/>
      <c r="H186" s="81"/>
      <c r="I186" s="81"/>
      <c r="J186" s="81"/>
      <c r="K186" s="81"/>
      <c r="L186" s="81"/>
      <c r="M186" s="81"/>
      <c r="N186" s="81"/>
      <c r="O186" s="81"/>
      <c r="P186" s="81"/>
      <c r="Q186" s="81"/>
      <c r="R186" s="81"/>
      <c r="S186" s="81"/>
      <c r="T186" s="81"/>
      <c r="U186" s="81"/>
      <c r="V186" s="81"/>
      <c r="W186" s="81"/>
      <c r="X186" s="81"/>
      <c r="Y186" s="81"/>
      <c r="Z186" s="81"/>
      <c r="AA186" s="81"/>
      <c r="AB186" s="81"/>
      <c r="AC186" s="81"/>
      <c r="AD186" s="81"/>
      <c r="AE186" s="47">
        <v>71</v>
      </c>
      <c r="AF186" s="47">
        <v>143</v>
      </c>
    </row>
    <row r="187" spans="1:32">
      <c r="A187" s="81"/>
      <c r="B187" s="81"/>
      <c r="C187" s="81"/>
      <c r="D187" s="81"/>
      <c r="E187" s="81"/>
      <c r="F187" s="81"/>
      <c r="G187" s="81"/>
      <c r="H187" s="81"/>
      <c r="I187" s="81"/>
      <c r="J187" s="81"/>
      <c r="K187" s="81"/>
      <c r="L187" s="81"/>
      <c r="M187" s="81"/>
      <c r="N187" s="81"/>
      <c r="O187" s="81"/>
      <c r="P187" s="81"/>
      <c r="Q187" s="81"/>
      <c r="R187" s="81"/>
      <c r="S187" s="81"/>
      <c r="T187" s="81"/>
      <c r="U187" s="81"/>
      <c r="V187" s="81"/>
      <c r="W187" s="81"/>
      <c r="X187" s="81"/>
      <c r="Y187" s="81"/>
      <c r="Z187" s="81"/>
      <c r="AA187" s="81"/>
      <c r="AB187" s="81"/>
      <c r="AC187" s="81"/>
      <c r="AD187" s="81"/>
      <c r="AE187" s="47">
        <v>173</v>
      </c>
      <c r="AF187" s="47">
        <v>174</v>
      </c>
    </row>
    <row r="188" spans="1:32">
      <c r="A188" s="81"/>
      <c r="B188" s="81"/>
      <c r="C188" s="81"/>
      <c r="D188" s="81"/>
      <c r="E188" s="81"/>
      <c r="F188" s="81"/>
      <c r="G188" s="81"/>
      <c r="H188" s="81"/>
      <c r="I188" s="81"/>
      <c r="J188" s="81"/>
      <c r="K188" s="81"/>
      <c r="L188" s="81"/>
      <c r="M188" s="81"/>
      <c r="N188" s="81"/>
      <c r="O188" s="81"/>
      <c r="P188" s="81"/>
      <c r="Q188" s="81"/>
      <c r="R188" s="81"/>
      <c r="S188" s="81"/>
      <c r="T188" s="81"/>
      <c r="U188" s="81"/>
      <c r="V188" s="81"/>
      <c r="W188" s="81"/>
      <c r="X188" s="81"/>
      <c r="Y188" s="81"/>
      <c r="Z188" s="81"/>
      <c r="AA188" s="81"/>
      <c r="AB188" s="81"/>
      <c r="AC188" s="81"/>
      <c r="AD188" s="81"/>
      <c r="AE188" s="47">
        <v>128</v>
      </c>
      <c r="AF188" s="47">
        <v>95</v>
      </c>
    </row>
    <row r="189" spans="1:32">
      <c r="A189" s="81"/>
      <c r="B189" s="81"/>
      <c r="C189" s="81"/>
      <c r="D189" s="81"/>
      <c r="E189" s="81"/>
      <c r="F189" s="81"/>
      <c r="G189" s="81"/>
      <c r="H189" s="81"/>
      <c r="I189" s="81"/>
      <c r="J189" s="81"/>
      <c r="K189" s="81"/>
      <c r="L189" s="81"/>
      <c r="M189" s="81"/>
      <c r="N189" s="81"/>
      <c r="O189" s="81"/>
      <c r="P189" s="81"/>
      <c r="Q189" s="81"/>
      <c r="R189" s="81"/>
      <c r="S189" s="81"/>
      <c r="T189" s="81"/>
      <c r="U189" s="81"/>
      <c r="V189" s="81"/>
      <c r="W189" s="81"/>
      <c r="X189" s="81"/>
      <c r="Y189" s="81"/>
      <c r="Z189" s="81"/>
      <c r="AA189" s="81"/>
      <c r="AB189" s="81"/>
      <c r="AC189" s="81"/>
      <c r="AD189" s="81"/>
      <c r="AE189" s="47">
        <v>92</v>
      </c>
      <c r="AF189" s="47">
        <v>194</v>
      </c>
    </row>
    <row r="190" spans="1:32">
      <c r="A190" s="81"/>
      <c r="B190" s="81"/>
      <c r="C190" s="81"/>
      <c r="D190" s="81"/>
      <c r="E190" s="81"/>
      <c r="F190" s="81"/>
      <c r="G190" s="81"/>
      <c r="H190" s="81"/>
      <c r="I190" s="81"/>
      <c r="J190" s="81"/>
      <c r="K190" s="81"/>
      <c r="L190" s="81"/>
      <c r="M190" s="81"/>
      <c r="N190" s="81"/>
      <c r="O190" s="81"/>
      <c r="P190" s="81"/>
      <c r="Q190" s="81"/>
      <c r="R190" s="81"/>
      <c r="S190" s="81"/>
      <c r="T190" s="81"/>
      <c r="U190" s="81"/>
      <c r="V190" s="81"/>
      <c r="W190" s="81"/>
      <c r="X190" s="81"/>
      <c r="Y190" s="81"/>
      <c r="Z190" s="81"/>
      <c r="AA190" s="81"/>
      <c r="AB190" s="81"/>
      <c r="AC190" s="81"/>
      <c r="AD190" s="81"/>
      <c r="AE190" s="47">
        <v>85</v>
      </c>
      <c r="AF190" s="47">
        <v>63</v>
      </c>
    </row>
    <row r="191" spans="1:32">
      <c r="A191" s="81"/>
      <c r="B191" s="81"/>
      <c r="C191" s="81"/>
      <c r="D191" s="81"/>
      <c r="E191" s="81"/>
      <c r="F191" s="81"/>
      <c r="G191" s="81"/>
      <c r="H191" s="81"/>
      <c r="I191" s="81"/>
      <c r="J191" s="81"/>
      <c r="K191" s="81"/>
      <c r="L191" s="81"/>
      <c r="M191" s="81"/>
      <c r="N191" s="81"/>
      <c r="O191" s="81"/>
      <c r="P191" s="81"/>
      <c r="Q191" s="81"/>
      <c r="R191" s="81"/>
      <c r="S191" s="81"/>
      <c r="T191" s="81"/>
      <c r="U191" s="81"/>
      <c r="V191" s="81"/>
      <c r="W191" s="81"/>
      <c r="X191" s="81"/>
      <c r="Y191" s="81"/>
      <c r="Z191" s="81"/>
      <c r="AA191" s="81"/>
      <c r="AB191" s="81"/>
      <c r="AC191" s="81"/>
      <c r="AD191" s="81"/>
      <c r="AE191" s="47">
        <v>61</v>
      </c>
      <c r="AF191" s="47">
        <v>45</v>
      </c>
    </row>
    <row r="192" spans="1:32">
      <c r="A192" s="81"/>
      <c r="B192" s="81"/>
      <c r="C192" s="81"/>
      <c r="D192" s="81"/>
      <c r="E192" s="81"/>
      <c r="F192" s="81"/>
      <c r="G192" s="81"/>
      <c r="H192" s="81"/>
      <c r="I192" s="81"/>
      <c r="J192" s="81"/>
      <c r="K192" s="81"/>
      <c r="L192" s="81"/>
      <c r="M192" s="81"/>
      <c r="N192" s="81"/>
      <c r="O192" s="81"/>
      <c r="P192" s="81"/>
      <c r="Q192" s="81"/>
      <c r="R192" s="81"/>
      <c r="S192" s="81"/>
      <c r="T192" s="81"/>
      <c r="U192" s="81"/>
      <c r="V192" s="81"/>
      <c r="W192" s="81"/>
      <c r="X192" s="81"/>
      <c r="Y192" s="81"/>
      <c r="Z192" s="81"/>
      <c r="AA192" s="81"/>
      <c r="AB192" s="81"/>
      <c r="AC192" s="81"/>
      <c r="AD192" s="81"/>
      <c r="AE192" s="47">
        <v>25</v>
      </c>
      <c r="AF192" s="47">
        <v>133</v>
      </c>
    </row>
    <row r="193" spans="1:32">
      <c r="A193" s="81"/>
      <c r="B193" s="81"/>
      <c r="C193" s="81"/>
      <c r="D193" s="81"/>
      <c r="E193" s="81"/>
      <c r="F193" s="81"/>
      <c r="G193" s="81"/>
      <c r="H193" s="81"/>
      <c r="I193" s="81"/>
      <c r="J193" s="81"/>
      <c r="K193" s="81"/>
      <c r="L193" s="81"/>
      <c r="M193" s="81"/>
      <c r="N193" s="81"/>
      <c r="O193" s="81"/>
      <c r="P193" s="81"/>
      <c r="Q193" s="81"/>
      <c r="R193" s="81"/>
      <c r="S193" s="81"/>
      <c r="T193" s="81"/>
      <c r="U193" s="81"/>
      <c r="V193" s="81"/>
      <c r="W193" s="81"/>
      <c r="X193" s="81"/>
      <c r="Y193" s="81"/>
      <c r="Z193" s="81"/>
      <c r="AA193" s="81"/>
      <c r="AB193" s="81"/>
      <c r="AC193" s="81"/>
      <c r="AD193" s="81"/>
      <c r="AE193" s="47">
        <v>184</v>
      </c>
      <c r="AF193" s="47">
        <v>24</v>
      </c>
    </row>
    <row r="194" spans="1:32">
      <c r="A194" s="81"/>
      <c r="B194" s="81"/>
      <c r="C194" s="81"/>
      <c r="D194" s="81"/>
      <c r="E194" s="81"/>
      <c r="F194" s="81"/>
      <c r="G194" s="81"/>
      <c r="H194" s="81"/>
      <c r="I194" s="81"/>
      <c r="J194" s="81"/>
      <c r="K194" s="81"/>
      <c r="L194" s="81"/>
      <c r="M194" s="81"/>
      <c r="N194" s="81"/>
      <c r="O194" s="81"/>
      <c r="P194" s="81"/>
      <c r="Q194" s="81"/>
      <c r="R194" s="81"/>
      <c r="S194" s="81"/>
      <c r="T194" s="81"/>
      <c r="U194" s="81"/>
      <c r="V194" s="81"/>
      <c r="W194" s="81"/>
      <c r="X194" s="81"/>
      <c r="Y194" s="81"/>
      <c r="Z194" s="81"/>
      <c r="AA194" s="81"/>
      <c r="AB194" s="81"/>
      <c r="AC194" s="81"/>
      <c r="AD194" s="81"/>
      <c r="AE194" s="47">
        <v>135</v>
      </c>
      <c r="AF194" s="47">
        <v>184</v>
      </c>
    </row>
    <row r="195" spans="1:32">
      <c r="AE195" s="47">
        <v>147</v>
      </c>
      <c r="AF195" s="47">
        <v>132</v>
      </c>
    </row>
    <row r="196" spans="1:32">
      <c r="AE196" s="47">
        <v>80</v>
      </c>
      <c r="AF196" s="47">
        <v>86</v>
      </c>
    </row>
    <row r="197" spans="1:32">
      <c r="AE197" s="47">
        <v>186</v>
      </c>
      <c r="AF197" s="47">
        <v>21</v>
      </c>
    </row>
    <row r="198" spans="1:32">
      <c r="AE198" s="47">
        <v>169</v>
      </c>
      <c r="AF198" s="47">
        <v>11</v>
      </c>
    </row>
    <row r="199" spans="1:32">
      <c r="AE199" s="47">
        <v>70</v>
      </c>
      <c r="AF199" s="47">
        <v>200</v>
      </c>
    </row>
    <row r="200" spans="1:32">
      <c r="AE200" s="47">
        <v>53</v>
      </c>
      <c r="AF200" s="47">
        <v>126</v>
      </c>
    </row>
    <row r="201" spans="1:32">
      <c r="AE201" s="47">
        <v>35</v>
      </c>
      <c r="AF201" s="47">
        <v>129</v>
      </c>
    </row>
    <row r="202" spans="1:32">
      <c r="AE202" s="47">
        <v>130</v>
      </c>
      <c r="AF202" s="47">
        <v>41</v>
      </c>
    </row>
  </sheetData>
  <mergeCells count="1">
    <mergeCell ref="A1:AF1"/>
  </mergeCells>
  <phoneticPr fontId="8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39102-80AD-AB4E-9171-DDA210BADCD4}">
  <dimension ref="A1:AR43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22" sqref="C22"/>
    </sheetView>
  </sheetViews>
  <sheetFormatPr defaultColWidth="10.875" defaultRowHeight="15.75"/>
  <cols>
    <col min="1" max="1" width="33.125" style="70" customWidth="1"/>
    <col min="2" max="3" width="10.875" style="34"/>
    <col min="4" max="4" width="10.875" style="63"/>
    <col min="5" max="5" width="10.875" style="34"/>
    <col min="6" max="6" width="10.875" style="63"/>
    <col min="7" max="7" width="10.875" style="34"/>
    <col min="8" max="8" width="10.875" style="63"/>
    <col min="9" max="9" width="10.875" style="34"/>
    <col min="10" max="10" width="10.875" style="63"/>
    <col min="11" max="11" width="10.875" style="34"/>
    <col min="12" max="12" width="10.875" style="63"/>
    <col min="13" max="13" width="10.875" style="34"/>
    <col min="14" max="14" width="10.875" style="63"/>
    <col min="15" max="15" width="10.875" style="34"/>
    <col min="16" max="16" width="10.875" style="63"/>
    <col min="17" max="17" width="10.875" style="34"/>
    <col min="18" max="18" width="10.875" style="63"/>
    <col min="19" max="19" width="10.875" style="34"/>
    <col min="20" max="20" width="10.875" style="63"/>
    <col min="21" max="21" width="10.875" style="34"/>
    <col min="22" max="22" width="10.875" style="63"/>
    <col min="23" max="23" width="10.875" style="34"/>
    <col min="24" max="24" width="10.875" style="63"/>
    <col min="25" max="25" width="10.875" style="34"/>
    <col min="26" max="26" width="10.875" style="63"/>
    <col min="27" max="27" width="10.875" style="34"/>
    <col min="28" max="28" width="10.875" style="63"/>
    <col min="29" max="29" width="10.875" style="34"/>
    <col min="30" max="30" width="10.875" style="63"/>
    <col min="31" max="31" width="10.875" style="34"/>
    <col min="32" max="32" width="10.875" style="63"/>
    <col min="33" max="33" width="10.875" style="34"/>
    <col min="34" max="34" width="10.875" style="63"/>
    <col min="35" max="35" width="10.875" style="34"/>
    <col min="36" max="36" width="10.875" style="63"/>
    <col min="37" max="37" width="10.875" style="34"/>
    <col min="38" max="38" width="10.875" style="63"/>
    <col min="39" max="39" width="10.875" style="34"/>
    <col min="40" max="40" width="10.875" style="63"/>
    <col min="41" max="41" width="10.875" style="34"/>
    <col min="42" max="42" width="10.875" style="63"/>
    <col min="43" max="43" width="10.875" style="34"/>
    <col min="44" max="44" width="10.875" style="63"/>
    <col min="45" max="16384" width="10.875" style="34"/>
  </cols>
  <sheetData>
    <row r="1" spans="1:44" s="84" customFormat="1">
      <c r="A1" s="212" t="s">
        <v>1134</v>
      </c>
      <c r="B1" s="213"/>
      <c r="C1" s="211" t="s">
        <v>971</v>
      </c>
      <c r="D1" s="211"/>
      <c r="E1" s="211" t="s">
        <v>972</v>
      </c>
      <c r="F1" s="211"/>
      <c r="G1" s="211" t="s">
        <v>973</v>
      </c>
      <c r="H1" s="211"/>
      <c r="I1" s="211" t="s">
        <v>974</v>
      </c>
      <c r="J1" s="211"/>
      <c r="K1" s="211" t="s">
        <v>975</v>
      </c>
      <c r="L1" s="211"/>
      <c r="M1" s="211" t="s">
        <v>976</v>
      </c>
      <c r="N1" s="211"/>
      <c r="O1" s="211" t="s">
        <v>977</v>
      </c>
      <c r="P1" s="211"/>
      <c r="Q1" s="211" t="s">
        <v>978</v>
      </c>
      <c r="R1" s="211"/>
      <c r="S1" s="211" t="s">
        <v>980</v>
      </c>
      <c r="T1" s="211"/>
      <c r="U1" s="211" t="s">
        <v>981</v>
      </c>
      <c r="V1" s="211"/>
      <c r="W1" s="211" t="s">
        <v>982</v>
      </c>
      <c r="X1" s="211"/>
      <c r="Y1" s="211" t="s">
        <v>983</v>
      </c>
      <c r="Z1" s="211"/>
      <c r="AA1" s="211" t="s">
        <v>984</v>
      </c>
      <c r="AB1" s="211"/>
      <c r="AC1" s="211" t="s">
        <v>985</v>
      </c>
      <c r="AD1" s="211"/>
      <c r="AE1" s="211" t="s">
        <v>989</v>
      </c>
      <c r="AF1" s="211"/>
      <c r="AG1" s="211" t="s">
        <v>990</v>
      </c>
      <c r="AH1" s="211"/>
      <c r="AI1" s="211" t="s">
        <v>996</v>
      </c>
      <c r="AJ1" s="211"/>
      <c r="AK1" s="211" t="s">
        <v>997</v>
      </c>
      <c r="AL1" s="211"/>
      <c r="AM1" s="211" t="s">
        <v>1044</v>
      </c>
      <c r="AN1" s="211"/>
      <c r="AO1" s="211" t="s">
        <v>1012</v>
      </c>
      <c r="AP1" s="211"/>
      <c r="AQ1" s="211" t="s">
        <v>1013</v>
      </c>
      <c r="AR1" s="211"/>
    </row>
    <row r="2" spans="1:44" s="57" customFormat="1" ht="15.95" customHeight="1">
      <c r="A2" s="214"/>
      <c r="B2" s="215"/>
      <c r="C2" s="56" t="s">
        <v>1010</v>
      </c>
      <c r="D2" s="98" t="s">
        <v>1011</v>
      </c>
      <c r="E2" s="56" t="s">
        <v>1010</v>
      </c>
      <c r="F2" s="98" t="s">
        <v>1011</v>
      </c>
      <c r="G2" s="56" t="s">
        <v>1010</v>
      </c>
      <c r="H2" s="98" t="s">
        <v>1011</v>
      </c>
      <c r="I2" s="56" t="s">
        <v>1010</v>
      </c>
      <c r="J2" s="98" t="s">
        <v>1011</v>
      </c>
      <c r="K2" s="56" t="s">
        <v>1010</v>
      </c>
      <c r="L2" s="98" t="s">
        <v>1011</v>
      </c>
      <c r="M2" s="56" t="s">
        <v>1010</v>
      </c>
      <c r="N2" s="98" t="s">
        <v>1011</v>
      </c>
      <c r="O2" s="56" t="s">
        <v>1010</v>
      </c>
      <c r="P2" s="98" t="s">
        <v>1011</v>
      </c>
      <c r="Q2" s="56" t="s">
        <v>1010</v>
      </c>
      <c r="R2" s="98" t="s">
        <v>1011</v>
      </c>
      <c r="S2" s="56" t="s">
        <v>1010</v>
      </c>
      <c r="T2" s="98" t="s">
        <v>1011</v>
      </c>
      <c r="U2" s="56" t="s">
        <v>1010</v>
      </c>
      <c r="V2" s="98" t="s">
        <v>1011</v>
      </c>
      <c r="W2" s="56" t="s">
        <v>1010</v>
      </c>
      <c r="X2" s="98" t="s">
        <v>1011</v>
      </c>
      <c r="Y2" s="56" t="s">
        <v>1010</v>
      </c>
      <c r="Z2" s="98" t="s">
        <v>1011</v>
      </c>
      <c r="AA2" s="56" t="s">
        <v>1010</v>
      </c>
      <c r="AB2" s="98" t="s">
        <v>1011</v>
      </c>
      <c r="AC2" s="56" t="s">
        <v>1010</v>
      </c>
      <c r="AD2" s="98" t="s">
        <v>1011</v>
      </c>
      <c r="AE2" s="56" t="s">
        <v>1010</v>
      </c>
      <c r="AF2" s="98" t="s">
        <v>1011</v>
      </c>
      <c r="AG2" s="56" t="s">
        <v>1010</v>
      </c>
      <c r="AH2" s="98" t="s">
        <v>1011</v>
      </c>
      <c r="AI2" s="56" t="s">
        <v>1010</v>
      </c>
      <c r="AJ2" s="98" t="s">
        <v>1011</v>
      </c>
      <c r="AK2" s="56" t="s">
        <v>1010</v>
      </c>
      <c r="AL2" s="98" t="s">
        <v>1011</v>
      </c>
      <c r="AM2" s="56" t="s">
        <v>1010</v>
      </c>
      <c r="AN2" s="98" t="s">
        <v>1011</v>
      </c>
      <c r="AO2" s="56" t="s">
        <v>1010</v>
      </c>
      <c r="AP2" s="98" t="s">
        <v>1011</v>
      </c>
      <c r="AQ2" s="56" t="s">
        <v>1010</v>
      </c>
      <c r="AR2" s="98" t="s">
        <v>1011</v>
      </c>
    </row>
    <row r="3" spans="1:44">
      <c r="A3" s="66" t="s">
        <v>921</v>
      </c>
      <c r="B3" s="35">
        <v>26</v>
      </c>
      <c r="C3" s="18">
        <v>1</v>
      </c>
      <c r="D3" s="58">
        <f>B3-C3</f>
        <v>25</v>
      </c>
      <c r="E3" s="18">
        <v>1</v>
      </c>
      <c r="F3" s="58">
        <f>D3-E3</f>
        <v>24</v>
      </c>
      <c r="G3" s="18"/>
      <c r="H3" s="58">
        <f>F3-G3</f>
        <v>24</v>
      </c>
      <c r="I3" s="18">
        <v>1</v>
      </c>
      <c r="J3" s="58">
        <f>H3-I3</f>
        <v>23</v>
      </c>
      <c r="K3" s="18">
        <v>1</v>
      </c>
      <c r="L3" s="58">
        <f>J3-K3</f>
        <v>22</v>
      </c>
      <c r="M3" s="18">
        <v>1</v>
      </c>
      <c r="N3" s="58">
        <f>L3-M3</f>
        <v>21</v>
      </c>
      <c r="O3" s="18">
        <v>1</v>
      </c>
      <c r="P3" s="58">
        <f>N3-O3</f>
        <v>20</v>
      </c>
      <c r="Q3" s="18">
        <v>1</v>
      </c>
      <c r="R3" s="58">
        <f>P3-Q3</f>
        <v>19</v>
      </c>
      <c r="S3" s="18">
        <v>2</v>
      </c>
      <c r="T3" s="58">
        <f>R3-S3</f>
        <v>17</v>
      </c>
      <c r="U3" s="18">
        <v>2</v>
      </c>
      <c r="V3" s="58">
        <f>T3-U3</f>
        <v>15</v>
      </c>
      <c r="W3" s="18">
        <v>1</v>
      </c>
      <c r="X3" s="58">
        <f>V3-W3</f>
        <v>14</v>
      </c>
      <c r="Y3" s="18">
        <v>5</v>
      </c>
      <c r="Z3" s="58">
        <f>X3-Y3</f>
        <v>9</v>
      </c>
      <c r="AA3" s="18">
        <v>1</v>
      </c>
      <c r="AB3" s="58">
        <f>Z3-AA3</f>
        <v>8</v>
      </c>
      <c r="AC3" s="18">
        <v>2</v>
      </c>
      <c r="AD3" s="58">
        <f>AB3-AC3</f>
        <v>6</v>
      </c>
      <c r="AE3" s="18">
        <v>1</v>
      </c>
      <c r="AF3" s="58">
        <f>AD3-AE3</f>
        <v>5</v>
      </c>
      <c r="AG3" s="18">
        <v>2</v>
      </c>
      <c r="AH3" s="58">
        <f>AF3-AG3</f>
        <v>3</v>
      </c>
      <c r="AI3" s="18">
        <v>2</v>
      </c>
      <c r="AJ3" s="58">
        <f>AH3-AI3</f>
        <v>1</v>
      </c>
      <c r="AK3" s="18"/>
      <c r="AL3" s="58">
        <f>AJ3-AK3</f>
        <v>1</v>
      </c>
      <c r="AM3" s="18"/>
      <c r="AN3" s="58">
        <f>AL3-AM3</f>
        <v>1</v>
      </c>
      <c r="AO3" s="61">
        <v>1</v>
      </c>
      <c r="AP3" s="62">
        <f>AN3-AO3</f>
        <v>0</v>
      </c>
      <c r="AQ3" s="18">
        <v>-1</v>
      </c>
      <c r="AR3" s="62">
        <f>AP3-AQ3</f>
        <v>1</v>
      </c>
    </row>
    <row r="4" spans="1:44">
      <c r="A4" s="66" t="s">
        <v>922</v>
      </c>
      <c r="B4" s="35">
        <v>24</v>
      </c>
      <c r="C4" s="18">
        <v>1</v>
      </c>
      <c r="D4" s="58">
        <f>B4-C4</f>
        <v>23</v>
      </c>
      <c r="E4" s="18">
        <v>1</v>
      </c>
      <c r="F4" s="58">
        <f t="shared" ref="F4:F43" si="0">D4-E4</f>
        <v>22</v>
      </c>
      <c r="G4" s="18">
        <v>1</v>
      </c>
      <c r="H4" s="58">
        <f t="shared" ref="H4:H43" si="1">F4-G4</f>
        <v>21</v>
      </c>
      <c r="I4" s="18">
        <v>1</v>
      </c>
      <c r="J4" s="58">
        <f t="shared" ref="J4:J43" si="2">H4-I4</f>
        <v>20</v>
      </c>
      <c r="K4" s="18">
        <v>1</v>
      </c>
      <c r="L4" s="58">
        <f t="shared" ref="L4:L43" si="3">J4-K4</f>
        <v>19</v>
      </c>
      <c r="M4" s="18">
        <v>2</v>
      </c>
      <c r="N4" s="58">
        <f t="shared" ref="N4:N43" si="4">L4-M4</f>
        <v>17</v>
      </c>
      <c r="O4" s="18">
        <v>2</v>
      </c>
      <c r="P4" s="58">
        <f t="shared" ref="P4:P43" si="5">N4-O4</f>
        <v>15</v>
      </c>
      <c r="Q4" s="18">
        <v>2</v>
      </c>
      <c r="R4" s="58">
        <f t="shared" ref="R4:R43" si="6">P4-Q4</f>
        <v>13</v>
      </c>
      <c r="S4" s="18">
        <v>1</v>
      </c>
      <c r="T4" s="58">
        <f>R4-S4</f>
        <v>12</v>
      </c>
      <c r="U4" s="18">
        <v>2</v>
      </c>
      <c r="V4" s="58">
        <f t="shared" ref="V4:V43" si="7">T4-U4</f>
        <v>10</v>
      </c>
      <c r="W4" s="18">
        <v>3</v>
      </c>
      <c r="X4" s="58">
        <f t="shared" ref="X4:X43" si="8">V4-W4</f>
        <v>7</v>
      </c>
      <c r="Y4" s="18"/>
      <c r="Z4" s="58">
        <f t="shared" ref="Z4:Z43" si="9">X4-Y4</f>
        <v>7</v>
      </c>
      <c r="AA4" s="18"/>
      <c r="AB4" s="58">
        <f t="shared" ref="AB4:AB43" si="10">Z4-AA4</f>
        <v>7</v>
      </c>
      <c r="AC4" s="18">
        <v>1</v>
      </c>
      <c r="AD4" s="58">
        <f t="shared" ref="AD4:AD43" si="11">AB4-AC4</f>
        <v>6</v>
      </c>
      <c r="AE4" s="18"/>
      <c r="AF4" s="58">
        <f t="shared" ref="AF4:AF43" si="12">AD4-AE4</f>
        <v>6</v>
      </c>
      <c r="AG4" s="18"/>
      <c r="AH4" s="58">
        <f t="shared" ref="AH4:AH43" si="13">AF4-AG4</f>
        <v>6</v>
      </c>
      <c r="AI4" s="18"/>
      <c r="AJ4" s="58">
        <f>AH4-AI4</f>
        <v>6</v>
      </c>
      <c r="AK4" s="18">
        <v>2</v>
      </c>
      <c r="AL4" s="58">
        <f>AJ4-AK4</f>
        <v>4</v>
      </c>
      <c r="AM4" s="18">
        <v>3</v>
      </c>
      <c r="AN4" s="58">
        <f>AL4-AM4</f>
        <v>1</v>
      </c>
      <c r="AO4" s="61">
        <v>1</v>
      </c>
      <c r="AP4" s="62">
        <f>AN4-AO4</f>
        <v>0</v>
      </c>
      <c r="AQ4" s="18">
        <v>1</v>
      </c>
      <c r="AR4" s="101">
        <f>AP4-AQ4</f>
        <v>-1</v>
      </c>
    </row>
    <row r="5" spans="1:44" s="60" customFormat="1" ht="6" customHeight="1">
      <c r="A5" s="64"/>
      <c r="B5" s="36"/>
      <c r="C5" s="19"/>
      <c r="D5" s="59"/>
      <c r="E5" s="19"/>
      <c r="F5" s="59"/>
      <c r="G5" s="19"/>
      <c r="H5" s="59"/>
      <c r="I5" s="19"/>
      <c r="J5" s="59"/>
      <c r="K5" s="19"/>
      <c r="L5" s="59"/>
      <c r="M5" s="19"/>
      <c r="N5" s="59"/>
      <c r="O5" s="19"/>
      <c r="P5" s="59"/>
      <c r="Q5" s="19"/>
      <c r="R5" s="59"/>
      <c r="S5" s="19"/>
      <c r="T5" s="59"/>
      <c r="U5" s="19"/>
      <c r="V5" s="59"/>
      <c r="W5" s="19"/>
      <c r="X5" s="59"/>
      <c r="Y5" s="19"/>
      <c r="Z5" s="59"/>
      <c r="AA5" s="19"/>
      <c r="AB5" s="59"/>
      <c r="AC5" s="19"/>
      <c r="AD5" s="59"/>
      <c r="AE5" s="19"/>
      <c r="AF5" s="59"/>
      <c r="AG5" s="19">
        <v>2</v>
      </c>
      <c r="AH5" s="59"/>
      <c r="AI5" s="19">
        <v>2</v>
      </c>
      <c r="AJ5" s="59"/>
      <c r="AK5" s="19">
        <v>2</v>
      </c>
      <c r="AL5" s="59"/>
      <c r="AM5" s="19">
        <v>2</v>
      </c>
      <c r="AN5" s="59"/>
      <c r="AO5" s="19">
        <v>2</v>
      </c>
      <c r="AP5" s="59"/>
      <c r="AQ5" s="19">
        <v>2</v>
      </c>
      <c r="AR5" s="59"/>
    </row>
    <row r="6" spans="1:44">
      <c r="A6" s="66" t="s">
        <v>923</v>
      </c>
      <c r="B6" s="35">
        <v>9</v>
      </c>
      <c r="C6" s="18">
        <v>1</v>
      </c>
      <c r="D6" s="58">
        <f t="shared" ref="D6:D43" si="14">B6-C6</f>
        <v>8</v>
      </c>
      <c r="E6" s="18"/>
      <c r="F6" s="58">
        <f t="shared" si="0"/>
        <v>8</v>
      </c>
      <c r="G6" s="18">
        <v>1</v>
      </c>
      <c r="H6" s="58">
        <f t="shared" si="1"/>
        <v>7</v>
      </c>
      <c r="I6" s="18">
        <v>1</v>
      </c>
      <c r="J6" s="58">
        <f t="shared" si="2"/>
        <v>6</v>
      </c>
      <c r="K6" s="18"/>
      <c r="L6" s="58">
        <f t="shared" si="3"/>
        <v>6</v>
      </c>
      <c r="M6" s="18"/>
      <c r="N6" s="58">
        <f t="shared" si="4"/>
        <v>6</v>
      </c>
      <c r="O6" s="18"/>
      <c r="P6" s="58">
        <f t="shared" si="5"/>
        <v>6</v>
      </c>
      <c r="Q6" s="18"/>
      <c r="R6" s="58">
        <f t="shared" si="6"/>
        <v>6</v>
      </c>
      <c r="S6" s="18"/>
      <c r="T6" s="58">
        <f t="shared" ref="T6:T43" si="15">R6-S6</f>
        <v>6</v>
      </c>
      <c r="U6" s="18"/>
      <c r="V6" s="58">
        <f t="shared" si="7"/>
        <v>6</v>
      </c>
      <c r="W6" s="18"/>
      <c r="X6" s="58">
        <f t="shared" si="8"/>
        <v>6</v>
      </c>
      <c r="Y6" s="18">
        <v>1</v>
      </c>
      <c r="Z6" s="58">
        <f t="shared" si="9"/>
        <v>5</v>
      </c>
      <c r="AA6" s="18">
        <v>1</v>
      </c>
      <c r="AB6" s="58">
        <f t="shared" si="10"/>
        <v>4</v>
      </c>
      <c r="AC6" s="18"/>
      <c r="AD6" s="58">
        <f t="shared" si="11"/>
        <v>4</v>
      </c>
      <c r="AE6" s="18"/>
      <c r="AF6" s="58">
        <f t="shared" si="12"/>
        <v>4</v>
      </c>
      <c r="AG6" s="18"/>
      <c r="AH6" s="58">
        <f t="shared" si="13"/>
        <v>4</v>
      </c>
      <c r="AI6" s="18"/>
      <c r="AJ6" s="58">
        <f>AH6-AI6</f>
        <v>4</v>
      </c>
      <c r="AK6" s="18"/>
      <c r="AL6" s="58">
        <f>AJ6-AK6</f>
        <v>4</v>
      </c>
      <c r="AM6" s="18">
        <v>2</v>
      </c>
      <c r="AN6" s="58">
        <f>AL6-AM6</f>
        <v>2</v>
      </c>
      <c r="AO6" s="61">
        <v>2</v>
      </c>
      <c r="AP6" s="62">
        <f>AN6-AO6</f>
        <v>0</v>
      </c>
      <c r="AQ6" s="18">
        <v>0</v>
      </c>
      <c r="AR6" s="58">
        <f>AP6-AQ6</f>
        <v>0</v>
      </c>
    </row>
    <row r="7" spans="1:44">
      <c r="A7" s="66" t="s">
        <v>924</v>
      </c>
      <c r="B7" s="35">
        <v>31</v>
      </c>
      <c r="C7" s="18">
        <v>1</v>
      </c>
      <c r="D7" s="58">
        <f t="shared" si="14"/>
        <v>30</v>
      </c>
      <c r="E7" s="18">
        <v>2</v>
      </c>
      <c r="F7" s="58">
        <f t="shared" si="0"/>
        <v>28</v>
      </c>
      <c r="G7" s="18"/>
      <c r="H7" s="58">
        <f t="shared" si="1"/>
        <v>28</v>
      </c>
      <c r="I7" s="18">
        <v>1</v>
      </c>
      <c r="J7" s="58">
        <f t="shared" si="2"/>
        <v>27</v>
      </c>
      <c r="K7" s="18"/>
      <c r="L7" s="58">
        <f t="shared" si="3"/>
        <v>27</v>
      </c>
      <c r="M7" s="18">
        <v>2</v>
      </c>
      <c r="N7" s="58">
        <f t="shared" si="4"/>
        <v>25</v>
      </c>
      <c r="O7" s="18">
        <v>3</v>
      </c>
      <c r="P7" s="58">
        <f t="shared" si="5"/>
        <v>22</v>
      </c>
      <c r="Q7" s="18">
        <v>3</v>
      </c>
      <c r="R7" s="58">
        <f t="shared" si="6"/>
        <v>19</v>
      </c>
      <c r="S7" s="18">
        <v>2</v>
      </c>
      <c r="T7" s="58">
        <f t="shared" si="15"/>
        <v>17</v>
      </c>
      <c r="U7" s="18">
        <v>2</v>
      </c>
      <c r="V7" s="58">
        <f t="shared" si="7"/>
        <v>15</v>
      </c>
      <c r="W7" s="18">
        <v>2</v>
      </c>
      <c r="X7" s="58">
        <f t="shared" si="8"/>
        <v>13</v>
      </c>
      <c r="Y7" s="18">
        <v>3</v>
      </c>
      <c r="Z7" s="58">
        <f t="shared" si="9"/>
        <v>10</v>
      </c>
      <c r="AA7" s="18"/>
      <c r="AB7" s="58">
        <f t="shared" si="10"/>
        <v>10</v>
      </c>
      <c r="AC7" s="18">
        <v>2</v>
      </c>
      <c r="AD7" s="58">
        <f t="shared" si="11"/>
        <v>8</v>
      </c>
      <c r="AE7" s="18">
        <v>1</v>
      </c>
      <c r="AF7" s="58">
        <f t="shared" si="12"/>
        <v>7</v>
      </c>
      <c r="AG7" s="18">
        <v>2</v>
      </c>
      <c r="AH7" s="58">
        <f t="shared" si="13"/>
        <v>5</v>
      </c>
      <c r="AI7" s="18">
        <v>2</v>
      </c>
      <c r="AJ7" s="58">
        <f>AH7-AI7</f>
        <v>3</v>
      </c>
      <c r="AK7" s="18">
        <v>2</v>
      </c>
      <c r="AL7" s="58">
        <f>AJ7-AK7</f>
        <v>1</v>
      </c>
      <c r="AM7" s="61">
        <v>1</v>
      </c>
      <c r="AN7" s="62">
        <f>AL7-AM7</f>
        <v>0</v>
      </c>
      <c r="AO7" s="18"/>
      <c r="AP7" s="58">
        <f>AN7-AO7</f>
        <v>0</v>
      </c>
      <c r="AQ7" s="18"/>
      <c r="AR7" s="58">
        <f>AP7-AQ7</f>
        <v>0</v>
      </c>
    </row>
    <row r="8" spans="1:44">
      <c r="A8" s="69" t="s">
        <v>970</v>
      </c>
      <c r="B8" s="35">
        <v>10</v>
      </c>
      <c r="C8" s="18"/>
      <c r="D8" s="58">
        <f t="shared" si="14"/>
        <v>10</v>
      </c>
      <c r="E8" s="18"/>
      <c r="F8" s="58">
        <f t="shared" si="0"/>
        <v>10</v>
      </c>
      <c r="G8" s="18"/>
      <c r="H8" s="58">
        <f t="shared" si="1"/>
        <v>10</v>
      </c>
      <c r="I8" s="18"/>
      <c r="J8" s="58">
        <f t="shared" si="2"/>
        <v>10</v>
      </c>
      <c r="K8" s="18">
        <v>2</v>
      </c>
      <c r="L8" s="58">
        <f t="shared" si="3"/>
        <v>8</v>
      </c>
      <c r="M8" s="18">
        <v>1</v>
      </c>
      <c r="N8" s="58">
        <f t="shared" si="4"/>
        <v>7</v>
      </c>
      <c r="O8" s="18"/>
      <c r="P8" s="58">
        <f t="shared" si="5"/>
        <v>7</v>
      </c>
      <c r="Q8" s="18"/>
      <c r="R8" s="58">
        <f t="shared" si="6"/>
        <v>7</v>
      </c>
      <c r="S8" s="18">
        <v>1</v>
      </c>
      <c r="T8" s="58">
        <f t="shared" si="15"/>
        <v>6</v>
      </c>
      <c r="U8" s="18">
        <v>2</v>
      </c>
      <c r="V8" s="58">
        <f t="shared" si="7"/>
        <v>4</v>
      </c>
      <c r="W8" s="18">
        <v>2</v>
      </c>
      <c r="X8" s="58">
        <f t="shared" si="8"/>
        <v>2</v>
      </c>
      <c r="Y8" s="18">
        <v>1</v>
      </c>
      <c r="Z8" s="58">
        <f t="shared" si="9"/>
        <v>1</v>
      </c>
      <c r="AA8" s="18"/>
      <c r="AB8" s="58">
        <f t="shared" si="10"/>
        <v>1</v>
      </c>
      <c r="AC8" s="61">
        <v>1</v>
      </c>
      <c r="AD8" s="62">
        <f t="shared" si="11"/>
        <v>0</v>
      </c>
      <c r="AE8" s="18"/>
      <c r="AF8" s="58">
        <f t="shared" si="12"/>
        <v>0</v>
      </c>
      <c r="AG8" s="18"/>
      <c r="AH8" s="58">
        <f t="shared" si="13"/>
        <v>0</v>
      </c>
      <c r="AI8" s="18"/>
      <c r="AJ8" s="58">
        <f>AH8-AI8</f>
        <v>0</v>
      </c>
      <c r="AK8" s="18"/>
      <c r="AL8" s="58">
        <f>AJ8-AK8</f>
        <v>0</v>
      </c>
      <c r="AM8" s="18"/>
      <c r="AN8" s="58">
        <f>AL8-AM8</f>
        <v>0</v>
      </c>
      <c r="AO8" s="18"/>
      <c r="AP8" s="58">
        <f>AN8-AO8</f>
        <v>0</v>
      </c>
      <c r="AQ8" s="18"/>
      <c r="AR8" s="58">
        <f>AP8-AQ8</f>
        <v>0</v>
      </c>
    </row>
    <row r="9" spans="1:44" s="60" customFormat="1" ht="6" customHeight="1">
      <c r="A9" s="64"/>
      <c r="B9" s="36"/>
      <c r="C9" s="19"/>
      <c r="D9" s="59"/>
      <c r="E9" s="19"/>
      <c r="F9" s="59"/>
      <c r="G9" s="19"/>
      <c r="H9" s="59"/>
      <c r="I9" s="19"/>
      <c r="J9" s="59"/>
      <c r="K9" s="19"/>
      <c r="L9" s="59"/>
      <c r="M9" s="19"/>
      <c r="N9" s="59"/>
      <c r="O9" s="19"/>
      <c r="P9" s="59"/>
      <c r="Q9" s="19"/>
      <c r="R9" s="59"/>
      <c r="S9" s="19"/>
      <c r="T9" s="59"/>
      <c r="U9" s="19"/>
      <c r="V9" s="59"/>
      <c r="W9" s="19"/>
      <c r="X9" s="59"/>
      <c r="Y9" s="19"/>
      <c r="Z9" s="59"/>
      <c r="AA9" s="19"/>
      <c r="AB9" s="59"/>
      <c r="AC9" s="19"/>
      <c r="AD9" s="59"/>
      <c r="AE9" s="19"/>
      <c r="AF9" s="59"/>
      <c r="AG9" s="19"/>
      <c r="AH9" s="59"/>
      <c r="AI9" s="19"/>
      <c r="AJ9" s="59"/>
      <c r="AK9" s="19"/>
      <c r="AL9" s="59"/>
      <c r="AM9" s="19"/>
      <c r="AN9" s="59"/>
      <c r="AO9" s="19"/>
      <c r="AP9" s="59"/>
      <c r="AQ9" s="19"/>
      <c r="AR9" s="59"/>
    </row>
    <row r="10" spans="1:44">
      <c r="A10" s="66" t="s">
        <v>111</v>
      </c>
      <c r="B10" s="35">
        <v>3</v>
      </c>
      <c r="C10" s="18"/>
      <c r="D10" s="58">
        <f t="shared" si="14"/>
        <v>3</v>
      </c>
      <c r="E10" s="18"/>
      <c r="F10" s="58">
        <f t="shared" si="0"/>
        <v>3</v>
      </c>
      <c r="G10" s="18"/>
      <c r="H10" s="58">
        <f t="shared" si="1"/>
        <v>3</v>
      </c>
      <c r="I10" s="18"/>
      <c r="J10" s="58">
        <f t="shared" si="2"/>
        <v>3</v>
      </c>
      <c r="K10" s="18"/>
      <c r="L10" s="58">
        <f t="shared" si="3"/>
        <v>3</v>
      </c>
      <c r="M10" s="61">
        <v>3</v>
      </c>
      <c r="N10" s="62">
        <f t="shared" si="4"/>
        <v>0</v>
      </c>
      <c r="O10" s="18"/>
      <c r="P10" s="58">
        <f t="shared" si="5"/>
        <v>0</v>
      </c>
      <c r="Q10" s="18"/>
      <c r="R10" s="58">
        <f t="shared" si="6"/>
        <v>0</v>
      </c>
      <c r="S10" s="18"/>
      <c r="T10" s="58">
        <f t="shared" si="15"/>
        <v>0</v>
      </c>
      <c r="U10" s="18"/>
      <c r="V10" s="58">
        <f t="shared" si="7"/>
        <v>0</v>
      </c>
      <c r="W10" s="18"/>
      <c r="X10" s="58">
        <f t="shared" si="8"/>
        <v>0</v>
      </c>
      <c r="Y10" s="18"/>
      <c r="Z10" s="58">
        <f t="shared" si="9"/>
        <v>0</v>
      </c>
      <c r="AA10" s="18"/>
      <c r="AB10" s="58">
        <f t="shared" si="10"/>
        <v>0</v>
      </c>
      <c r="AC10" s="18"/>
      <c r="AD10" s="58">
        <f t="shared" si="11"/>
        <v>0</v>
      </c>
      <c r="AE10" s="18"/>
      <c r="AF10" s="58">
        <f t="shared" si="12"/>
        <v>0</v>
      </c>
      <c r="AG10" s="18"/>
      <c r="AH10" s="58">
        <f t="shared" si="13"/>
        <v>0</v>
      </c>
      <c r="AI10" s="18"/>
      <c r="AJ10" s="58">
        <f t="shared" ref="AJ10:AJ17" si="16">AH10-AI10</f>
        <v>0</v>
      </c>
      <c r="AK10" s="18"/>
      <c r="AL10" s="58">
        <f t="shared" ref="AL10:AL17" si="17">AJ10-AK10</f>
        <v>0</v>
      </c>
      <c r="AM10" s="18"/>
      <c r="AN10" s="58">
        <f t="shared" ref="AN10:AN17" si="18">AL10-AM10</f>
        <v>0</v>
      </c>
      <c r="AO10" s="18"/>
      <c r="AP10" s="58">
        <f t="shared" ref="AP10:AP17" si="19">AN10-AO10</f>
        <v>0</v>
      </c>
      <c r="AQ10" s="18"/>
      <c r="AR10" s="58">
        <f t="shared" ref="AR10:AR17" si="20">AP10-AQ10</f>
        <v>0</v>
      </c>
    </row>
    <row r="11" spans="1:44">
      <c r="A11" s="66" t="s">
        <v>67</v>
      </c>
      <c r="B11" s="35">
        <v>7</v>
      </c>
      <c r="C11" s="18">
        <v>1</v>
      </c>
      <c r="D11" s="58">
        <f t="shared" si="14"/>
        <v>6</v>
      </c>
      <c r="E11" s="18"/>
      <c r="F11" s="58">
        <f t="shared" si="0"/>
        <v>6</v>
      </c>
      <c r="G11" s="18"/>
      <c r="H11" s="58">
        <f t="shared" si="1"/>
        <v>6</v>
      </c>
      <c r="I11" s="18">
        <v>1</v>
      </c>
      <c r="J11" s="58">
        <f t="shared" si="2"/>
        <v>5</v>
      </c>
      <c r="K11" s="18"/>
      <c r="L11" s="58">
        <f t="shared" si="3"/>
        <v>5</v>
      </c>
      <c r="M11" s="18"/>
      <c r="N11" s="58">
        <f t="shared" si="4"/>
        <v>5</v>
      </c>
      <c r="O11" s="18"/>
      <c r="P11" s="58">
        <f t="shared" si="5"/>
        <v>5</v>
      </c>
      <c r="Q11" s="18"/>
      <c r="R11" s="58">
        <f t="shared" si="6"/>
        <v>5</v>
      </c>
      <c r="S11" s="18">
        <v>2</v>
      </c>
      <c r="T11" s="58">
        <f t="shared" si="15"/>
        <v>3</v>
      </c>
      <c r="U11" s="18"/>
      <c r="V11" s="58">
        <f t="shared" si="7"/>
        <v>3</v>
      </c>
      <c r="W11" s="18">
        <v>1</v>
      </c>
      <c r="X11" s="58">
        <f t="shared" si="8"/>
        <v>2</v>
      </c>
      <c r="Y11" s="61">
        <v>2</v>
      </c>
      <c r="Z11" s="62">
        <f t="shared" si="9"/>
        <v>0</v>
      </c>
      <c r="AA11" s="18"/>
      <c r="AB11" s="58">
        <f t="shared" si="10"/>
        <v>0</v>
      </c>
      <c r="AC11" s="18"/>
      <c r="AD11" s="58">
        <f t="shared" si="11"/>
        <v>0</v>
      </c>
      <c r="AE11" s="18"/>
      <c r="AF11" s="58">
        <f t="shared" si="12"/>
        <v>0</v>
      </c>
      <c r="AG11" s="18"/>
      <c r="AH11" s="58">
        <f t="shared" si="13"/>
        <v>0</v>
      </c>
      <c r="AI11" s="18"/>
      <c r="AJ11" s="58">
        <f t="shared" si="16"/>
        <v>0</v>
      </c>
      <c r="AK11" s="18"/>
      <c r="AL11" s="58">
        <f t="shared" si="17"/>
        <v>0</v>
      </c>
      <c r="AM11" s="18"/>
      <c r="AN11" s="58">
        <f t="shared" si="18"/>
        <v>0</v>
      </c>
      <c r="AO11" s="18"/>
      <c r="AP11" s="58">
        <f t="shared" si="19"/>
        <v>0</v>
      </c>
      <c r="AQ11" s="18"/>
      <c r="AR11" s="58">
        <f t="shared" si="20"/>
        <v>0</v>
      </c>
    </row>
    <row r="12" spans="1:44">
      <c r="A12" s="66" t="s">
        <v>32</v>
      </c>
      <c r="B12" s="35">
        <v>3</v>
      </c>
      <c r="C12" s="18"/>
      <c r="D12" s="58">
        <f t="shared" si="14"/>
        <v>3</v>
      </c>
      <c r="E12" s="18"/>
      <c r="F12" s="58">
        <f t="shared" si="0"/>
        <v>3</v>
      </c>
      <c r="G12" s="18"/>
      <c r="H12" s="58">
        <f t="shared" si="1"/>
        <v>3</v>
      </c>
      <c r="I12" s="18"/>
      <c r="J12" s="58">
        <f t="shared" si="2"/>
        <v>3</v>
      </c>
      <c r="K12" s="18"/>
      <c r="L12" s="58">
        <f t="shared" si="3"/>
        <v>3</v>
      </c>
      <c r="M12" s="18"/>
      <c r="N12" s="58">
        <f t="shared" si="4"/>
        <v>3</v>
      </c>
      <c r="O12" s="61">
        <v>3</v>
      </c>
      <c r="P12" s="62">
        <f t="shared" si="5"/>
        <v>0</v>
      </c>
      <c r="Q12" s="18"/>
      <c r="R12" s="58">
        <f t="shared" si="6"/>
        <v>0</v>
      </c>
      <c r="S12" s="18"/>
      <c r="T12" s="58">
        <f t="shared" si="15"/>
        <v>0</v>
      </c>
      <c r="U12" s="18"/>
      <c r="V12" s="58">
        <f t="shared" si="7"/>
        <v>0</v>
      </c>
      <c r="W12" s="18"/>
      <c r="X12" s="58">
        <f t="shared" si="8"/>
        <v>0</v>
      </c>
      <c r="Y12" s="18"/>
      <c r="Z12" s="58">
        <f t="shared" si="9"/>
        <v>0</v>
      </c>
      <c r="AA12" s="18"/>
      <c r="AB12" s="58">
        <f t="shared" si="10"/>
        <v>0</v>
      </c>
      <c r="AC12" s="18"/>
      <c r="AD12" s="58">
        <f t="shared" si="11"/>
        <v>0</v>
      </c>
      <c r="AE12" s="18"/>
      <c r="AF12" s="58">
        <f t="shared" si="12"/>
        <v>0</v>
      </c>
      <c r="AG12" s="18"/>
      <c r="AH12" s="58">
        <f t="shared" si="13"/>
        <v>0</v>
      </c>
      <c r="AI12" s="18"/>
      <c r="AJ12" s="58">
        <f t="shared" si="16"/>
        <v>0</v>
      </c>
      <c r="AK12" s="18"/>
      <c r="AL12" s="58">
        <f t="shared" si="17"/>
        <v>0</v>
      </c>
      <c r="AM12" s="18"/>
      <c r="AN12" s="58">
        <f t="shared" si="18"/>
        <v>0</v>
      </c>
      <c r="AO12" s="18"/>
      <c r="AP12" s="58">
        <f t="shared" si="19"/>
        <v>0</v>
      </c>
      <c r="AQ12" s="18"/>
      <c r="AR12" s="58">
        <f t="shared" si="20"/>
        <v>0</v>
      </c>
    </row>
    <row r="13" spans="1:44">
      <c r="A13" s="66" t="s">
        <v>70</v>
      </c>
      <c r="B13" s="35">
        <v>7</v>
      </c>
      <c r="C13" s="18">
        <v>1</v>
      </c>
      <c r="D13" s="58">
        <f t="shared" si="14"/>
        <v>6</v>
      </c>
      <c r="E13" s="18">
        <v>1</v>
      </c>
      <c r="F13" s="58">
        <f t="shared" si="0"/>
        <v>5</v>
      </c>
      <c r="G13" s="18"/>
      <c r="H13" s="58">
        <f t="shared" si="1"/>
        <v>5</v>
      </c>
      <c r="I13" s="18"/>
      <c r="J13" s="58">
        <f t="shared" si="2"/>
        <v>5</v>
      </c>
      <c r="K13" s="18">
        <v>1</v>
      </c>
      <c r="L13" s="58">
        <f t="shared" si="3"/>
        <v>4</v>
      </c>
      <c r="M13" s="18"/>
      <c r="N13" s="58">
        <f t="shared" si="4"/>
        <v>4</v>
      </c>
      <c r="O13" s="18"/>
      <c r="P13" s="58">
        <f t="shared" si="5"/>
        <v>4</v>
      </c>
      <c r="Q13" s="18"/>
      <c r="R13" s="58">
        <f t="shared" si="6"/>
        <v>4</v>
      </c>
      <c r="S13" s="18">
        <v>1</v>
      </c>
      <c r="T13" s="58">
        <f t="shared" si="15"/>
        <v>3</v>
      </c>
      <c r="U13" s="61">
        <v>3</v>
      </c>
      <c r="V13" s="62">
        <f t="shared" si="7"/>
        <v>0</v>
      </c>
      <c r="W13" s="18"/>
      <c r="X13" s="58">
        <f t="shared" si="8"/>
        <v>0</v>
      </c>
      <c r="Y13" s="18"/>
      <c r="Z13" s="58">
        <f t="shared" si="9"/>
        <v>0</v>
      </c>
      <c r="AA13" s="18"/>
      <c r="AB13" s="58">
        <f t="shared" si="10"/>
        <v>0</v>
      </c>
      <c r="AC13" s="18"/>
      <c r="AD13" s="58">
        <f t="shared" si="11"/>
        <v>0</v>
      </c>
      <c r="AE13" s="18"/>
      <c r="AF13" s="58">
        <f t="shared" si="12"/>
        <v>0</v>
      </c>
      <c r="AG13" s="18"/>
      <c r="AH13" s="58">
        <f t="shared" si="13"/>
        <v>0</v>
      </c>
      <c r="AI13" s="18"/>
      <c r="AJ13" s="58">
        <f t="shared" si="16"/>
        <v>0</v>
      </c>
      <c r="AK13" s="18"/>
      <c r="AL13" s="58">
        <f t="shared" si="17"/>
        <v>0</v>
      </c>
      <c r="AM13" s="18"/>
      <c r="AN13" s="58">
        <f t="shared" si="18"/>
        <v>0</v>
      </c>
      <c r="AO13" s="18"/>
      <c r="AP13" s="58">
        <f t="shared" si="19"/>
        <v>0</v>
      </c>
      <c r="AQ13" s="18"/>
      <c r="AR13" s="58">
        <f t="shared" si="20"/>
        <v>0</v>
      </c>
    </row>
    <row r="14" spans="1:44">
      <c r="A14" s="66" t="s">
        <v>7</v>
      </c>
      <c r="B14" s="35">
        <v>13</v>
      </c>
      <c r="C14" s="18"/>
      <c r="D14" s="58">
        <f t="shared" si="14"/>
        <v>13</v>
      </c>
      <c r="E14" s="18"/>
      <c r="F14" s="58">
        <f t="shared" si="0"/>
        <v>13</v>
      </c>
      <c r="G14" s="18">
        <v>1</v>
      </c>
      <c r="H14" s="58">
        <f t="shared" si="1"/>
        <v>12</v>
      </c>
      <c r="I14" s="18"/>
      <c r="J14" s="58">
        <f t="shared" si="2"/>
        <v>12</v>
      </c>
      <c r="K14" s="18">
        <v>1</v>
      </c>
      <c r="L14" s="58">
        <f t="shared" si="3"/>
        <v>11</v>
      </c>
      <c r="M14" s="18"/>
      <c r="N14" s="58">
        <f t="shared" si="4"/>
        <v>11</v>
      </c>
      <c r="O14" s="18"/>
      <c r="P14" s="58">
        <f t="shared" si="5"/>
        <v>11</v>
      </c>
      <c r="Q14" s="18"/>
      <c r="R14" s="58">
        <f t="shared" si="6"/>
        <v>11</v>
      </c>
      <c r="S14" s="18"/>
      <c r="T14" s="58">
        <f t="shared" si="15"/>
        <v>11</v>
      </c>
      <c r="U14" s="18">
        <v>1</v>
      </c>
      <c r="V14" s="58">
        <f t="shared" si="7"/>
        <v>10</v>
      </c>
      <c r="W14" s="18">
        <v>2</v>
      </c>
      <c r="X14" s="58">
        <f t="shared" si="8"/>
        <v>8</v>
      </c>
      <c r="Y14" s="18">
        <v>1</v>
      </c>
      <c r="Z14" s="58">
        <f t="shared" si="9"/>
        <v>7</v>
      </c>
      <c r="AA14" s="18">
        <v>1</v>
      </c>
      <c r="AB14" s="58">
        <f t="shared" si="10"/>
        <v>6</v>
      </c>
      <c r="AC14" s="18"/>
      <c r="AD14" s="58">
        <f t="shared" si="11"/>
        <v>6</v>
      </c>
      <c r="AE14" s="18"/>
      <c r="AF14" s="58">
        <f t="shared" si="12"/>
        <v>6</v>
      </c>
      <c r="AG14" s="18"/>
      <c r="AH14" s="58">
        <f t="shared" si="13"/>
        <v>6</v>
      </c>
      <c r="AI14" s="18">
        <v>2</v>
      </c>
      <c r="AJ14" s="58">
        <f t="shared" si="16"/>
        <v>4</v>
      </c>
      <c r="AK14" s="18">
        <v>2</v>
      </c>
      <c r="AL14" s="58">
        <f t="shared" si="17"/>
        <v>2</v>
      </c>
      <c r="AM14" s="61">
        <v>2</v>
      </c>
      <c r="AN14" s="62">
        <f t="shared" si="18"/>
        <v>0</v>
      </c>
      <c r="AO14" s="18"/>
      <c r="AP14" s="58">
        <f t="shared" si="19"/>
        <v>0</v>
      </c>
      <c r="AQ14" s="18"/>
      <c r="AR14" s="58">
        <f t="shared" si="20"/>
        <v>0</v>
      </c>
    </row>
    <row r="15" spans="1:44">
      <c r="A15" s="66" t="s">
        <v>45</v>
      </c>
      <c r="B15" s="35">
        <v>6</v>
      </c>
      <c r="C15" s="18"/>
      <c r="D15" s="58">
        <f t="shared" si="14"/>
        <v>6</v>
      </c>
      <c r="E15" s="18"/>
      <c r="F15" s="58">
        <f t="shared" si="0"/>
        <v>6</v>
      </c>
      <c r="G15" s="18"/>
      <c r="H15" s="58">
        <f t="shared" si="1"/>
        <v>6</v>
      </c>
      <c r="I15" s="18">
        <v>1</v>
      </c>
      <c r="J15" s="58">
        <f t="shared" si="2"/>
        <v>5</v>
      </c>
      <c r="K15" s="18"/>
      <c r="L15" s="58">
        <f t="shared" si="3"/>
        <v>5</v>
      </c>
      <c r="M15" s="18"/>
      <c r="N15" s="58">
        <f t="shared" si="4"/>
        <v>5</v>
      </c>
      <c r="O15" s="18"/>
      <c r="P15" s="58">
        <f t="shared" si="5"/>
        <v>5</v>
      </c>
      <c r="Q15" s="18"/>
      <c r="R15" s="58">
        <f t="shared" si="6"/>
        <v>5</v>
      </c>
      <c r="S15" s="18"/>
      <c r="T15" s="58">
        <f t="shared" si="15"/>
        <v>5</v>
      </c>
      <c r="U15" s="18"/>
      <c r="V15" s="58">
        <f t="shared" si="7"/>
        <v>5</v>
      </c>
      <c r="W15" s="18">
        <v>1</v>
      </c>
      <c r="X15" s="58">
        <f t="shared" si="8"/>
        <v>4</v>
      </c>
      <c r="Y15" s="18"/>
      <c r="Z15" s="58">
        <f t="shared" si="9"/>
        <v>4</v>
      </c>
      <c r="AA15" s="18"/>
      <c r="AB15" s="58">
        <f t="shared" si="10"/>
        <v>4</v>
      </c>
      <c r="AC15" s="18">
        <v>3</v>
      </c>
      <c r="AD15" s="58">
        <f t="shared" si="11"/>
        <v>1</v>
      </c>
      <c r="AE15" s="18"/>
      <c r="AF15" s="58">
        <f t="shared" si="12"/>
        <v>1</v>
      </c>
      <c r="AG15" s="18"/>
      <c r="AH15" s="58">
        <f t="shared" si="13"/>
        <v>1</v>
      </c>
      <c r="AI15" s="18"/>
      <c r="AJ15" s="58">
        <f t="shared" si="16"/>
        <v>1</v>
      </c>
      <c r="AK15" s="18"/>
      <c r="AL15" s="58">
        <f t="shared" si="17"/>
        <v>1</v>
      </c>
      <c r="AM15" s="18"/>
      <c r="AN15" s="58">
        <f t="shared" si="18"/>
        <v>1</v>
      </c>
      <c r="AO15" s="61">
        <v>1</v>
      </c>
      <c r="AP15" s="62">
        <f t="shared" si="19"/>
        <v>0</v>
      </c>
      <c r="AQ15" s="18">
        <v>0</v>
      </c>
      <c r="AR15" s="58">
        <f t="shared" si="20"/>
        <v>0</v>
      </c>
    </row>
    <row r="16" spans="1:44">
      <c r="A16" s="66" t="s">
        <v>25</v>
      </c>
      <c r="B16" s="35">
        <v>8</v>
      </c>
      <c r="C16" s="18"/>
      <c r="D16" s="58">
        <f t="shared" si="14"/>
        <v>8</v>
      </c>
      <c r="E16" s="18">
        <v>1</v>
      </c>
      <c r="F16" s="58">
        <f t="shared" si="0"/>
        <v>7</v>
      </c>
      <c r="G16" s="18"/>
      <c r="H16" s="58">
        <f t="shared" si="1"/>
        <v>7</v>
      </c>
      <c r="I16" s="18"/>
      <c r="J16" s="58">
        <f t="shared" si="2"/>
        <v>7</v>
      </c>
      <c r="K16" s="18"/>
      <c r="L16" s="58">
        <f t="shared" si="3"/>
        <v>7</v>
      </c>
      <c r="M16" s="18"/>
      <c r="N16" s="58">
        <f t="shared" si="4"/>
        <v>7</v>
      </c>
      <c r="O16" s="18"/>
      <c r="P16" s="58">
        <f t="shared" si="5"/>
        <v>7</v>
      </c>
      <c r="Q16" s="18"/>
      <c r="R16" s="58">
        <f t="shared" si="6"/>
        <v>7</v>
      </c>
      <c r="S16" s="18"/>
      <c r="T16" s="58">
        <f t="shared" si="15"/>
        <v>7</v>
      </c>
      <c r="U16" s="18"/>
      <c r="V16" s="58">
        <f t="shared" si="7"/>
        <v>7</v>
      </c>
      <c r="W16" s="18"/>
      <c r="X16" s="58">
        <f t="shared" si="8"/>
        <v>7</v>
      </c>
      <c r="Y16" s="18">
        <v>2</v>
      </c>
      <c r="Z16" s="58">
        <f t="shared" si="9"/>
        <v>5</v>
      </c>
      <c r="AA16" s="18"/>
      <c r="AB16" s="58">
        <f t="shared" si="10"/>
        <v>5</v>
      </c>
      <c r="AC16" s="18"/>
      <c r="AD16" s="58">
        <f t="shared" si="11"/>
        <v>5</v>
      </c>
      <c r="AE16" s="18">
        <v>1</v>
      </c>
      <c r="AF16" s="58">
        <f t="shared" si="12"/>
        <v>4</v>
      </c>
      <c r="AG16" s="18">
        <v>2</v>
      </c>
      <c r="AH16" s="58">
        <f t="shared" si="13"/>
        <v>2</v>
      </c>
      <c r="AI16" s="18"/>
      <c r="AJ16" s="58">
        <f t="shared" si="16"/>
        <v>2</v>
      </c>
      <c r="AK16" s="18"/>
      <c r="AL16" s="58">
        <f t="shared" si="17"/>
        <v>2</v>
      </c>
      <c r="AM16" s="18">
        <v>1</v>
      </c>
      <c r="AN16" s="58">
        <f t="shared" si="18"/>
        <v>1</v>
      </c>
      <c r="AO16" s="61">
        <v>1</v>
      </c>
      <c r="AP16" s="62">
        <f t="shared" si="19"/>
        <v>0</v>
      </c>
      <c r="AQ16" s="18"/>
      <c r="AR16" s="58">
        <f t="shared" si="20"/>
        <v>0</v>
      </c>
    </row>
    <row r="17" spans="1:44">
      <c r="A17" s="66" t="s">
        <v>926</v>
      </c>
      <c r="B17" s="37">
        <v>3</v>
      </c>
      <c r="C17" s="18"/>
      <c r="D17" s="58">
        <f t="shared" si="14"/>
        <v>3</v>
      </c>
      <c r="E17" s="18"/>
      <c r="F17" s="58">
        <f t="shared" si="0"/>
        <v>3</v>
      </c>
      <c r="G17" s="18"/>
      <c r="H17" s="58">
        <f t="shared" si="1"/>
        <v>3</v>
      </c>
      <c r="I17" s="18"/>
      <c r="J17" s="58">
        <f t="shared" si="2"/>
        <v>3</v>
      </c>
      <c r="K17" s="18"/>
      <c r="L17" s="58">
        <f t="shared" si="3"/>
        <v>3</v>
      </c>
      <c r="M17" s="18"/>
      <c r="N17" s="58">
        <f t="shared" si="4"/>
        <v>3</v>
      </c>
      <c r="O17" s="18"/>
      <c r="P17" s="58">
        <f t="shared" si="5"/>
        <v>3</v>
      </c>
      <c r="Q17" s="61">
        <v>3</v>
      </c>
      <c r="R17" s="62">
        <f t="shared" si="6"/>
        <v>0</v>
      </c>
      <c r="S17" s="18"/>
      <c r="T17" s="58">
        <f t="shared" si="15"/>
        <v>0</v>
      </c>
      <c r="U17" s="18"/>
      <c r="V17" s="58">
        <f t="shared" si="7"/>
        <v>0</v>
      </c>
      <c r="W17" s="18"/>
      <c r="X17" s="58">
        <f t="shared" si="8"/>
        <v>0</v>
      </c>
      <c r="Y17" s="18"/>
      <c r="Z17" s="58">
        <f t="shared" si="9"/>
        <v>0</v>
      </c>
      <c r="AA17" s="18"/>
      <c r="AB17" s="58">
        <f t="shared" si="10"/>
        <v>0</v>
      </c>
      <c r="AC17" s="18"/>
      <c r="AD17" s="58">
        <f t="shared" si="11"/>
        <v>0</v>
      </c>
      <c r="AE17" s="18"/>
      <c r="AF17" s="58">
        <f t="shared" si="12"/>
        <v>0</v>
      </c>
      <c r="AG17" s="18"/>
      <c r="AH17" s="58">
        <f t="shared" si="13"/>
        <v>0</v>
      </c>
      <c r="AI17" s="18"/>
      <c r="AJ17" s="58">
        <f t="shared" si="16"/>
        <v>0</v>
      </c>
      <c r="AK17" s="18"/>
      <c r="AL17" s="58">
        <f t="shared" si="17"/>
        <v>0</v>
      </c>
      <c r="AM17" s="18"/>
      <c r="AN17" s="58">
        <f t="shared" si="18"/>
        <v>0</v>
      </c>
      <c r="AO17" s="18"/>
      <c r="AP17" s="58">
        <f t="shared" si="19"/>
        <v>0</v>
      </c>
      <c r="AQ17" s="18"/>
      <c r="AR17" s="58">
        <f t="shared" si="20"/>
        <v>0</v>
      </c>
    </row>
    <row r="18" spans="1:44" s="60" customFormat="1" ht="6" customHeight="1">
      <c r="A18" s="64"/>
      <c r="B18" s="36"/>
      <c r="C18" s="19"/>
      <c r="D18" s="59"/>
      <c r="E18" s="19"/>
      <c r="F18" s="59"/>
      <c r="G18" s="19"/>
      <c r="H18" s="59"/>
      <c r="I18" s="19"/>
      <c r="J18" s="59"/>
      <c r="K18" s="19"/>
      <c r="L18" s="59"/>
      <c r="M18" s="19"/>
      <c r="N18" s="59"/>
      <c r="O18" s="19"/>
      <c r="P18" s="59"/>
      <c r="Q18" s="19"/>
      <c r="R18" s="59"/>
      <c r="S18" s="19"/>
      <c r="T18" s="59"/>
      <c r="U18" s="19"/>
      <c r="V18" s="59"/>
      <c r="W18" s="19"/>
      <c r="X18" s="59"/>
      <c r="Y18" s="19"/>
      <c r="Z18" s="59"/>
      <c r="AA18" s="19"/>
      <c r="AB18" s="59"/>
      <c r="AC18" s="19"/>
      <c r="AD18" s="59"/>
      <c r="AE18" s="19"/>
      <c r="AF18" s="59"/>
      <c r="AG18" s="19"/>
      <c r="AH18" s="59"/>
      <c r="AI18" s="19"/>
      <c r="AJ18" s="59"/>
      <c r="AK18" s="19"/>
      <c r="AL18" s="59"/>
      <c r="AM18" s="19"/>
      <c r="AN18" s="59"/>
      <c r="AO18" s="19"/>
      <c r="AP18" s="59"/>
      <c r="AQ18" s="19"/>
      <c r="AR18" s="59"/>
    </row>
    <row r="19" spans="1:44">
      <c r="A19" s="66" t="s">
        <v>927</v>
      </c>
      <c r="B19" s="35">
        <v>23</v>
      </c>
      <c r="C19" s="18"/>
      <c r="D19" s="58">
        <f t="shared" si="14"/>
        <v>23</v>
      </c>
      <c r="E19" s="18"/>
      <c r="F19" s="58">
        <f t="shared" si="0"/>
        <v>23</v>
      </c>
      <c r="G19" s="18">
        <v>1</v>
      </c>
      <c r="H19" s="58">
        <f t="shared" si="1"/>
        <v>22</v>
      </c>
      <c r="I19" s="18">
        <v>2</v>
      </c>
      <c r="J19" s="58">
        <f t="shared" si="2"/>
        <v>20</v>
      </c>
      <c r="K19" s="18">
        <v>1</v>
      </c>
      <c r="L19" s="58">
        <f t="shared" si="3"/>
        <v>19</v>
      </c>
      <c r="M19" s="18">
        <v>2</v>
      </c>
      <c r="N19" s="58">
        <f t="shared" si="4"/>
        <v>17</v>
      </c>
      <c r="O19" s="18">
        <v>3</v>
      </c>
      <c r="P19" s="58">
        <f t="shared" si="5"/>
        <v>14</v>
      </c>
      <c r="Q19" s="18">
        <v>3</v>
      </c>
      <c r="R19" s="58">
        <f t="shared" si="6"/>
        <v>11</v>
      </c>
      <c r="S19" s="18">
        <v>3</v>
      </c>
      <c r="T19" s="58">
        <f t="shared" si="15"/>
        <v>8</v>
      </c>
      <c r="U19" s="18">
        <v>1</v>
      </c>
      <c r="V19" s="58">
        <f t="shared" si="7"/>
        <v>7</v>
      </c>
      <c r="W19" s="18">
        <v>4</v>
      </c>
      <c r="X19" s="58">
        <f t="shared" si="8"/>
        <v>3</v>
      </c>
      <c r="Y19" s="18"/>
      <c r="Z19" s="58">
        <f t="shared" si="9"/>
        <v>3</v>
      </c>
      <c r="AA19" s="18">
        <v>1</v>
      </c>
      <c r="AB19" s="58">
        <f t="shared" si="10"/>
        <v>2</v>
      </c>
      <c r="AC19" s="61">
        <v>2</v>
      </c>
      <c r="AD19" s="62">
        <f t="shared" si="11"/>
        <v>0</v>
      </c>
      <c r="AE19" s="18"/>
      <c r="AF19" s="58">
        <f t="shared" si="12"/>
        <v>0</v>
      </c>
      <c r="AG19" s="18"/>
      <c r="AH19" s="58">
        <f t="shared" si="13"/>
        <v>0</v>
      </c>
      <c r="AI19" s="18"/>
      <c r="AJ19" s="58">
        <f t="shared" ref="AJ19:AJ24" si="21">AH19-AI19</f>
        <v>0</v>
      </c>
      <c r="AK19" s="18"/>
      <c r="AL19" s="58">
        <f t="shared" ref="AL19:AL24" si="22">AJ19-AK19</f>
        <v>0</v>
      </c>
      <c r="AM19" s="18"/>
      <c r="AN19" s="58">
        <f t="shared" ref="AN19:AN24" si="23">AL19-AM19</f>
        <v>0</v>
      </c>
      <c r="AO19" s="100">
        <v>2</v>
      </c>
      <c r="AP19" s="101">
        <f t="shared" ref="AP19:AP24" si="24">AN19-AO19</f>
        <v>-2</v>
      </c>
      <c r="AQ19" s="100">
        <v>0</v>
      </c>
      <c r="AR19" s="101">
        <f t="shared" ref="AR19:AR24" si="25">AP19-AQ19</f>
        <v>-2</v>
      </c>
    </row>
    <row r="20" spans="1:44">
      <c r="A20" s="66" t="s">
        <v>928</v>
      </c>
      <c r="B20" s="35">
        <v>12</v>
      </c>
      <c r="C20" s="18"/>
      <c r="D20" s="58">
        <f t="shared" si="14"/>
        <v>12</v>
      </c>
      <c r="E20" s="18"/>
      <c r="F20" s="58">
        <f t="shared" si="0"/>
        <v>12</v>
      </c>
      <c r="G20" s="18"/>
      <c r="H20" s="58">
        <f t="shared" si="1"/>
        <v>12</v>
      </c>
      <c r="I20" s="18"/>
      <c r="J20" s="58">
        <f t="shared" si="2"/>
        <v>12</v>
      </c>
      <c r="K20" s="18">
        <v>1</v>
      </c>
      <c r="L20" s="58">
        <f t="shared" si="3"/>
        <v>11</v>
      </c>
      <c r="M20" s="18">
        <v>1</v>
      </c>
      <c r="N20" s="58">
        <f t="shared" si="4"/>
        <v>10</v>
      </c>
      <c r="O20" s="18"/>
      <c r="P20" s="58">
        <f t="shared" si="5"/>
        <v>10</v>
      </c>
      <c r="Q20" s="18"/>
      <c r="R20" s="58">
        <f t="shared" si="6"/>
        <v>10</v>
      </c>
      <c r="S20" s="18"/>
      <c r="T20" s="58">
        <f t="shared" si="15"/>
        <v>10</v>
      </c>
      <c r="U20" s="18">
        <v>1</v>
      </c>
      <c r="V20" s="58">
        <f t="shared" si="7"/>
        <v>9</v>
      </c>
      <c r="W20" s="18"/>
      <c r="X20" s="58">
        <f t="shared" si="8"/>
        <v>9</v>
      </c>
      <c r="Y20" s="18"/>
      <c r="Z20" s="58">
        <f t="shared" si="9"/>
        <v>9</v>
      </c>
      <c r="AA20" s="18"/>
      <c r="AB20" s="58">
        <f t="shared" si="10"/>
        <v>9</v>
      </c>
      <c r="AC20" s="18">
        <v>1</v>
      </c>
      <c r="AD20" s="58">
        <f t="shared" si="11"/>
        <v>8</v>
      </c>
      <c r="AE20" s="18"/>
      <c r="AF20" s="58">
        <f t="shared" si="12"/>
        <v>8</v>
      </c>
      <c r="AG20" s="18">
        <v>2</v>
      </c>
      <c r="AH20" s="58">
        <f t="shared" si="13"/>
        <v>6</v>
      </c>
      <c r="AI20" s="18">
        <v>2</v>
      </c>
      <c r="AJ20" s="58">
        <f t="shared" si="21"/>
        <v>4</v>
      </c>
      <c r="AK20" s="18">
        <v>2</v>
      </c>
      <c r="AL20" s="58">
        <f t="shared" si="22"/>
        <v>2</v>
      </c>
      <c r="AM20" s="61">
        <v>2</v>
      </c>
      <c r="AN20" s="62">
        <f t="shared" si="23"/>
        <v>0</v>
      </c>
      <c r="AO20" s="18"/>
      <c r="AP20" s="58">
        <f t="shared" si="24"/>
        <v>0</v>
      </c>
      <c r="AQ20" s="18"/>
      <c r="AR20" s="58">
        <f t="shared" si="25"/>
        <v>0</v>
      </c>
    </row>
    <row r="21" spans="1:44">
      <c r="A21" s="66" t="s">
        <v>929</v>
      </c>
      <c r="B21" s="35">
        <v>5</v>
      </c>
      <c r="C21" s="18"/>
      <c r="D21" s="58">
        <f t="shared" si="14"/>
        <v>5</v>
      </c>
      <c r="E21" s="18"/>
      <c r="F21" s="58">
        <f t="shared" si="0"/>
        <v>5</v>
      </c>
      <c r="G21" s="18"/>
      <c r="H21" s="58">
        <f t="shared" si="1"/>
        <v>5</v>
      </c>
      <c r="I21" s="18"/>
      <c r="J21" s="58">
        <f t="shared" si="2"/>
        <v>5</v>
      </c>
      <c r="K21" s="18"/>
      <c r="L21" s="58">
        <f t="shared" si="3"/>
        <v>5</v>
      </c>
      <c r="M21" s="18"/>
      <c r="N21" s="58">
        <f t="shared" si="4"/>
        <v>5</v>
      </c>
      <c r="O21" s="18"/>
      <c r="P21" s="58">
        <f t="shared" si="5"/>
        <v>5</v>
      </c>
      <c r="Q21" s="18"/>
      <c r="R21" s="58">
        <f t="shared" si="6"/>
        <v>5</v>
      </c>
      <c r="S21" s="18"/>
      <c r="T21" s="58">
        <f t="shared" si="15"/>
        <v>5</v>
      </c>
      <c r="U21" s="18"/>
      <c r="V21" s="58">
        <f t="shared" si="7"/>
        <v>5</v>
      </c>
      <c r="W21" s="18"/>
      <c r="X21" s="58">
        <f t="shared" si="8"/>
        <v>5</v>
      </c>
      <c r="Y21" s="61">
        <v>5</v>
      </c>
      <c r="Z21" s="62">
        <f t="shared" si="9"/>
        <v>0</v>
      </c>
      <c r="AA21" s="18"/>
      <c r="AB21" s="58">
        <f t="shared" si="10"/>
        <v>0</v>
      </c>
      <c r="AC21" s="18"/>
      <c r="AD21" s="58">
        <f t="shared" si="11"/>
        <v>0</v>
      </c>
      <c r="AE21" s="18"/>
      <c r="AF21" s="58">
        <f t="shared" si="12"/>
        <v>0</v>
      </c>
      <c r="AG21" s="18"/>
      <c r="AH21" s="58">
        <f t="shared" si="13"/>
        <v>0</v>
      </c>
      <c r="AI21" s="18"/>
      <c r="AJ21" s="58">
        <f t="shared" si="21"/>
        <v>0</v>
      </c>
      <c r="AK21" s="18"/>
      <c r="AL21" s="58">
        <f t="shared" si="22"/>
        <v>0</v>
      </c>
      <c r="AM21" s="18"/>
      <c r="AN21" s="58">
        <f t="shared" si="23"/>
        <v>0</v>
      </c>
      <c r="AO21" s="18"/>
      <c r="AP21" s="58">
        <f t="shared" si="24"/>
        <v>0</v>
      </c>
      <c r="AQ21" s="18"/>
      <c r="AR21" s="58">
        <f t="shared" si="25"/>
        <v>0</v>
      </c>
    </row>
    <row r="22" spans="1:44">
      <c r="A22" s="66" t="s">
        <v>930</v>
      </c>
      <c r="B22" s="35">
        <v>2</v>
      </c>
      <c r="C22" s="61">
        <v>2</v>
      </c>
      <c r="D22" s="62">
        <f t="shared" si="14"/>
        <v>0</v>
      </c>
      <c r="E22" s="18"/>
      <c r="F22" s="58">
        <f t="shared" si="0"/>
        <v>0</v>
      </c>
      <c r="G22" s="18"/>
      <c r="H22" s="58">
        <f t="shared" si="1"/>
        <v>0</v>
      </c>
      <c r="I22" s="18"/>
      <c r="J22" s="58">
        <f t="shared" si="2"/>
        <v>0</v>
      </c>
      <c r="K22" s="18"/>
      <c r="L22" s="58">
        <f t="shared" si="3"/>
        <v>0</v>
      </c>
      <c r="M22" s="18"/>
      <c r="N22" s="58">
        <f t="shared" si="4"/>
        <v>0</v>
      </c>
      <c r="O22" s="18"/>
      <c r="P22" s="58">
        <f t="shared" si="5"/>
        <v>0</v>
      </c>
      <c r="Q22" s="18"/>
      <c r="R22" s="58">
        <f t="shared" si="6"/>
        <v>0</v>
      </c>
      <c r="S22" s="18"/>
      <c r="T22" s="58">
        <f t="shared" si="15"/>
        <v>0</v>
      </c>
      <c r="U22" s="18"/>
      <c r="V22" s="58">
        <f t="shared" si="7"/>
        <v>0</v>
      </c>
      <c r="W22" s="18"/>
      <c r="X22" s="58">
        <f t="shared" si="8"/>
        <v>0</v>
      </c>
      <c r="Y22" s="18"/>
      <c r="Z22" s="58">
        <f t="shared" si="9"/>
        <v>0</v>
      </c>
      <c r="AA22" s="18"/>
      <c r="AB22" s="58">
        <f t="shared" si="10"/>
        <v>0</v>
      </c>
      <c r="AC22" s="18"/>
      <c r="AD22" s="58">
        <f t="shared" si="11"/>
        <v>0</v>
      </c>
      <c r="AE22" s="18"/>
      <c r="AF22" s="58">
        <f t="shared" si="12"/>
        <v>0</v>
      </c>
      <c r="AG22" s="18"/>
      <c r="AH22" s="58">
        <f t="shared" si="13"/>
        <v>0</v>
      </c>
      <c r="AI22" s="18"/>
      <c r="AJ22" s="58">
        <f t="shared" si="21"/>
        <v>0</v>
      </c>
      <c r="AK22" s="18"/>
      <c r="AL22" s="58">
        <f t="shared" si="22"/>
        <v>0</v>
      </c>
      <c r="AM22" s="18"/>
      <c r="AN22" s="58">
        <f t="shared" si="23"/>
        <v>0</v>
      </c>
      <c r="AO22" s="18"/>
      <c r="AP22" s="58">
        <f t="shared" si="24"/>
        <v>0</v>
      </c>
      <c r="AQ22" s="18"/>
      <c r="AR22" s="58">
        <f t="shared" si="25"/>
        <v>0</v>
      </c>
    </row>
    <row r="23" spans="1:44">
      <c r="A23" s="66" t="s">
        <v>931</v>
      </c>
      <c r="B23" s="35">
        <v>2</v>
      </c>
      <c r="C23" s="18"/>
      <c r="D23" s="58">
        <f t="shared" si="14"/>
        <v>2</v>
      </c>
      <c r="E23" s="61">
        <v>2</v>
      </c>
      <c r="F23" s="62">
        <f t="shared" si="0"/>
        <v>0</v>
      </c>
      <c r="G23" s="18"/>
      <c r="H23" s="58">
        <f t="shared" si="1"/>
        <v>0</v>
      </c>
      <c r="I23" s="18"/>
      <c r="J23" s="58">
        <f t="shared" si="2"/>
        <v>0</v>
      </c>
      <c r="K23" s="18"/>
      <c r="L23" s="58">
        <f t="shared" si="3"/>
        <v>0</v>
      </c>
      <c r="M23" s="18"/>
      <c r="N23" s="58">
        <f t="shared" si="4"/>
        <v>0</v>
      </c>
      <c r="O23" s="18"/>
      <c r="P23" s="58">
        <f t="shared" si="5"/>
        <v>0</v>
      </c>
      <c r="Q23" s="18"/>
      <c r="R23" s="58">
        <f t="shared" si="6"/>
        <v>0</v>
      </c>
      <c r="S23" s="18"/>
      <c r="T23" s="58">
        <f t="shared" si="15"/>
        <v>0</v>
      </c>
      <c r="U23" s="18"/>
      <c r="V23" s="58">
        <f t="shared" si="7"/>
        <v>0</v>
      </c>
      <c r="W23" s="18"/>
      <c r="X23" s="58">
        <f t="shared" si="8"/>
        <v>0</v>
      </c>
      <c r="Y23" s="18"/>
      <c r="Z23" s="58">
        <f t="shared" si="9"/>
        <v>0</v>
      </c>
      <c r="AA23" s="18"/>
      <c r="AB23" s="58">
        <f t="shared" si="10"/>
        <v>0</v>
      </c>
      <c r="AC23" s="18"/>
      <c r="AD23" s="58">
        <f t="shared" si="11"/>
        <v>0</v>
      </c>
      <c r="AE23" s="18"/>
      <c r="AF23" s="58">
        <f t="shared" si="12"/>
        <v>0</v>
      </c>
      <c r="AG23" s="18"/>
      <c r="AH23" s="58">
        <f t="shared" si="13"/>
        <v>0</v>
      </c>
      <c r="AI23" s="18"/>
      <c r="AJ23" s="58">
        <f t="shared" si="21"/>
        <v>0</v>
      </c>
      <c r="AK23" s="18"/>
      <c r="AL23" s="58">
        <f t="shared" si="22"/>
        <v>0</v>
      </c>
      <c r="AM23" s="18"/>
      <c r="AN23" s="58">
        <f t="shared" si="23"/>
        <v>0</v>
      </c>
      <c r="AO23" s="18"/>
      <c r="AP23" s="58">
        <f t="shared" si="24"/>
        <v>0</v>
      </c>
      <c r="AQ23" s="18"/>
      <c r="AR23" s="58">
        <f t="shared" si="25"/>
        <v>0</v>
      </c>
    </row>
    <row r="24" spans="1:44">
      <c r="A24" s="65" t="s">
        <v>58</v>
      </c>
      <c r="B24" s="37">
        <v>6</v>
      </c>
      <c r="C24" s="18"/>
      <c r="D24" s="58">
        <f t="shared" si="14"/>
        <v>6</v>
      </c>
      <c r="E24" s="18"/>
      <c r="F24" s="58">
        <f t="shared" si="0"/>
        <v>6</v>
      </c>
      <c r="G24" s="18"/>
      <c r="H24" s="58">
        <f t="shared" si="1"/>
        <v>6</v>
      </c>
      <c r="I24" s="18"/>
      <c r="J24" s="58">
        <f t="shared" si="2"/>
        <v>6</v>
      </c>
      <c r="K24" s="18"/>
      <c r="L24" s="58">
        <f t="shared" si="3"/>
        <v>6</v>
      </c>
      <c r="M24" s="18"/>
      <c r="N24" s="58">
        <f t="shared" si="4"/>
        <v>6</v>
      </c>
      <c r="O24" s="18"/>
      <c r="P24" s="58">
        <f t="shared" si="5"/>
        <v>6</v>
      </c>
      <c r="Q24" s="18"/>
      <c r="R24" s="58">
        <f t="shared" si="6"/>
        <v>6</v>
      </c>
      <c r="S24" s="18"/>
      <c r="T24" s="58">
        <f t="shared" si="15"/>
        <v>6</v>
      </c>
      <c r="U24" s="18">
        <v>2</v>
      </c>
      <c r="V24" s="58">
        <f t="shared" si="7"/>
        <v>4</v>
      </c>
      <c r="W24" s="18"/>
      <c r="X24" s="58">
        <f t="shared" si="8"/>
        <v>4</v>
      </c>
      <c r="Y24" s="18"/>
      <c r="Z24" s="58">
        <f t="shared" si="9"/>
        <v>4</v>
      </c>
      <c r="AA24" s="18"/>
      <c r="AB24" s="58">
        <f t="shared" si="10"/>
        <v>4</v>
      </c>
      <c r="AC24" s="18"/>
      <c r="AD24" s="58">
        <f t="shared" si="11"/>
        <v>4</v>
      </c>
      <c r="AE24" s="18">
        <v>1</v>
      </c>
      <c r="AF24" s="58">
        <f t="shared" si="12"/>
        <v>3</v>
      </c>
      <c r="AG24" s="18"/>
      <c r="AH24" s="58">
        <f t="shared" si="13"/>
        <v>3</v>
      </c>
      <c r="AI24" s="18"/>
      <c r="AJ24" s="58">
        <f t="shared" si="21"/>
        <v>3</v>
      </c>
      <c r="AK24" s="18"/>
      <c r="AL24" s="58">
        <f t="shared" si="22"/>
        <v>3</v>
      </c>
      <c r="AM24" s="18">
        <v>1</v>
      </c>
      <c r="AN24" s="58">
        <f t="shared" si="23"/>
        <v>2</v>
      </c>
      <c r="AO24" s="18"/>
      <c r="AP24" s="58">
        <f t="shared" si="24"/>
        <v>2</v>
      </c>
      <c r="AQ24" s="18"/>
      <c r="AR24" s="58">
        <f t="shared" si="25"/>
        <v>2</v>
      </c>
    </row>
    <row r="25" spans="1:44" s="60" customFormat="1" ht="6" customHeight="1">
      <c r="A25" s="67"/>
      <c r="C25" s="19"/>
      <c r="D25" s="59"/>
      <c r="E25" s="19"/>
      <c r="F25" s="59"/>
      <c r="G25" s="19"/>
      <c r="H25" s="59"/>
      <c r="I25" s="19"/>
      <c r="J25" s="59"/>
      <c r="K25" s="19"/>
      <c r="L25" s="59"/>
      <c r="M25" s="19"/>
      <c r="N25" s="59"/>
      <c r="O25" s="19"/>
      <c r="P25" s="59"/>
      <c r="Q25" s="19"/>
      <c r="R25" s="59"/>
      <c r="S25" s="19"/>
      <c r="T25" s="59"/>
      <c r="U25" s="19"/>
      <c r="V25" s="59"/>
      <c r="W25" s="19"/>
      <c r="X25" s="59"/>
      <c r="Y25" s="19"/>
      <c r="Z25" s="59"/>
      <c r="AA25" s="19"/>
      <c r="AB25" s="59"/>
      <c r="AC25" s="19"/>
      <c r="AD25" s="59"/>
      <c r="AE25" s="19"/>
      <c r="AF25" s="59"/>
      <c r="AG25" s="19"/>
      <c r="AH25" s="59"/>
      <c r="AI25" s="19"/>
      <c r="AJ25" s="59"/>
      <c r="AK25" s="19"/>
      <c r="AL25" s="59"/>
      <c r="AM25" s="19"/>
      <c r="AN25" s="59"/>
      <c r="AO25" s="19"/>
      <c r="AP25" s="59"/>
      <c r="AQ25" s="19"/>
      <c r="AR25" s="59"/>
    </row>
    <row r="26" spans="1:44">
      <c r="A26" s="48" t="s">
        <v>782</v>
      </c>
      <c r="B26" s="35">
        <v>6</v>
      </c>
      <c r="C26" s="18"/>
      <c r="D26" s="58">
        <f t="shared" si="14"/>
        <v>6</v>
      </c>
      <c r="E26" s="18"/>
      <c r="F26" s="58">
        <f t="shared" si="0"/>
        <v>6</v>
      </c>
      <c r="G26" s="18"/>
      <c r="H26" s="58">
        <f t="shared" si="1"/>
        <v>6</v>
      </c>
      <c r="I26" s="18"/>
      <c r="J26" s="58">
        <f t="shared" si="2"/>
        <v>6</v>
      </c>
      <c r="K26" s="18"/>
      <c r="L26" s="58">
        <f t="shared" si="3"/>
        <v>6</v>
      </c>
      <c r="M26" s="18">
        <v>2</v>
      </c>
      <c r="N26" s="58">
        <f t="shared" si="4"/>
        <v>4</v>
      </c>
      <c r="O26" s="18">
        <v>2</v>
      </c>
      <c r="P26" s="58">
        <f t="shared" si="5"/>
        <v>2</v>
      </c>
      <c r="Q26" s="18">
        <v>1</v>
      </c>
      <c r="R26" s="58">
        <f t="shared" si="6"/>
        <v>1</v>
      </c>
      <c r="S26" s="18"/>
      <c r="T26" s="58">
        <f t="shared" si="15"/>
        <v>1</v>
      </c>
      <c r="U26" s="18"/>
      <c r="V26" s="58">
        <f t="shared" si="7"/>
        <v>1</v>
      </c>
      <c r="W26" s="61">
        <v>1</v>
      </c>
      <c r="X26" s="62">
        <f t="shared" si="8"/>
        <v>0</v>
      </c>
      <c r="Y26" s="18"/>
      <c r="Z26" s="58">
        <f t="shared" si="9"/>
        <v>0</v>
      </c>
      <c r="AA26" s="18"/>
      <c r="AB26" s="58">
        <f t="shared" si="10"/>
        <v>0</v>
      </c>
      <c r="AC26" s="18"/>
      <c r="AD26" s="58">
        <f t="shared" si="11"/>
        <v>0</v>
      </c>
      <c r="AE26" s="18"/>
      <c r="AF26" s="58">
        <f t="shared" si="12"/>
        <v>0</v>
      </c>
      <c r="AG26" s="18"/>
      <c r="AH26" s="58">
        <f t="shared" si="13"/>
        <v>0</v>
      </c>
      <c r="AI26" s="18"/>
      <c r="AJ26" s="58">
        <f t="shared" ref="AJ26:AJ32" si="26">AH26-AI26</f>
        <v>0</v>
      </c>
      <c r="AK26" s="18"/>
      <c r="AL26" s="58">
        <f t="shared" ref="AL26:AL32" si="27">AJ26-AK26</f>
        <v>0</v>
      </c>
      <c r="AM26" s="18"/>
      <c r="AN26" s="58">
        <f t="shared" ref="AN26:AN32" si="28">AL26-AM26</f>
        <v>0</v>
      </c>
      <c r="AO26" s="100">
        <v>1</v>
      </c>
      <c r="AP26" s="101">
        <f t="shared" ref="AP26:AP32" si="29">AN26-AO26</f>
        <v>-1</v>
      </c>
      <c r="AQ26" s="100"/>
      <c r="AR26" s="101">
        <f t="shared" ref="AR26:AR32" si="30">AP26-AQ26</f>
        <v>-1</v>
      </c>
    </row>
    <row r="27" spans="1:44">
      <c r="A27" s="49" t="s">
        <v>1036</v>
      </c>
      <c r="B27" s="35">
        <v>24</v>
      </c>
      <c r="C27" s="18">
        <v>1</v>
      </c>
      <c r="D27" s="58">
        <f t="shared" si="14"/>
        <v>23</v>
      </c>
      <c r="E27" s="18">
        <v>2</v>
      </c>
      <c r="F27" s="58">
        <f t="shared" si="0"/>
        <v>21</v>
      </c>
      <c r="G27" s="18"/>
      <c r="H27" s="58">
        <f t="shared" si="1"/>
        <v>21</v>
      </c>
      <c r="I27" s="18"/>
      <c r="J27" s="58">
        <f t="shared" si="2"/>
        <v>21</v>
      </c>
      <c r="K27" s="18"/>
      <c r="L27" s="58">
        <f t="shared" si="3"/>
        <v>21</v>
      </c>
      <c r="M27" s="18"/>
      <c r="N27" s="58">
        <f t="shared" si="4"/>
        <v>21</v>
      </c>
      <c r="O27" s="18"/>
      <c r="P27" s="58">
        <f t="shared" si="5"/>
        <v>21</v>
      </c>
      <c r="Q27" s="18">
        <v>2</v>
      </c>
      <c r="R27" s="58">
        <f t="shared" si="6"/>
        <v>19</v>
      </c>
      <c r="S27" s="18"/>
      <c r="T27" s="58">
        <f t="shared" si="15"/>
        <v>19</v>
      </c>
      <c r="U27" s="18"/>
      <c r="V27" s="58">
        <f t="shared" si="7"/>
        <v>19</v>
      </c>
      <c r="W27" s="18">
        <v>1</v>
      </c>
      <c r="X27" s="58">
        <f t="shared" si="8"/>
        <v>18</v>
      </c>
      <c r="Y27" s="18">
        <v>5</v>
      </c>
      <c r="Z27" s="58">
        <f t="shared" si="9"/>
        <v>13</v>
      </c>
      <c r="AA27" s="18">
        <v>1</v>
      </c>
      <c r="AB27" s="58">
        <f t="shared" si="10"/>
        <v>12</v>
      </c>
      <c r="AC27" s="18">
        <v>3</v>
      </c>
      <c r="AD27" s="58">
        <f t="shared" si="11"/>
        <v>9</v>
      </c>
      <c r="AE27" s="18">
        <v>1</v>
      </c>
      <c r="AF27" s="58">
        <f t="shared" si="12"/>
        <v>8</v>
      </c>
      <c r="AG27" s="18">
        <v>1</v>
      </c>
      <c r="AH27" s="58">
        <f t="shared" si="13"/>
        <v>7</v>
      </c>
      <c r="AI27" s="18">
        <v>2</v>
      </c>
      <c r="AJ27" s="58">
        <f t="shared" si="26"/>
        <v>5</v>
      </c>
      <c r="AK27" s="18">
        <v>2</v>
      </c>
      <c r="AL27" s="58">
        <f t="shared" si="27"/>
        <v>3</v>
      </c>
      <c r="AM27" s="18">
        <v>1</v>
      </c>
      <c r="AN27" s="58">
        <f t="shared" si="28"/>
        <v>2</v>
      </c>
      <c r="AO27" s="18"/>
      <c r="AP27" s="58">
        <f t="shared" si="29"/>
        <v>2</v>
      </c>
      <c r="AQ27" s="18">
        <v>1</v>
      </c>
      <c r="AR27" s="58">
        <f t="shared" si="30"/>
        <v>1</v>
      </c>
    </row>
    <row r="28" spans="1:44">
      <c r="A28" s="51" t="s">
        <v>1037</v>
      </c>
      <c r="B28" s="35">
        <v>4</v>
      </c>
      <c r="C28" s="18"/>
      <c r="D28" s="58">
        <f t="shared" si="14"/>
        <v>4</v>
      </c>
      <c r="E28" s="18"/>
      <c r="F28" s="58">
        <f t="shared" si="0"/>
        <v>4</v>
      </c>
      <c r="G28" s="18"/>
      <c r="H28" s="58">
        <f t="shared" si="1"/>
        <v>4</v>
      </c>
      <c r="I28" s="18"/>
      <c r="J28" s="58">
        <f t="shared" si="2"/>
        <v>4</v>
      </c>
      <c r="K28" s="18"/>
      <c r="L28" s="58">
        <f t="shared" si="3"/>
        <v>4</v>
      </c>
      <c r="M28" s="18"/>
      <c r="N28" s="58">
        <f t="shared" si="4"/>
        <v>4</v>
      </c>
      <c r="O28" s="18">
        <v>1</v>
      </c>
      <c r="P28" s="58">
        <f t="shared" si="5"/>
        <v>3</v>
      </c>
      <c r="Q28" s="18"/>
      <c r="R28" s="58">
        <f t="shared" si="6"/>
        <v>3</v>
      </c>
      <c r="S28" s="61">
        <v>3</v>
      </c>
      <c r="T28" s="62">
        <f t="shared" si="15"/>
        <v>0</v>
      </c>
      <c r="U28" s="18"/>
      <c r="V28" s="58">
        <f t="shared" si="7"/>
        <v>0</v>
      </c>
      <c r="W28" s="18"/>
      <c r="X28" s="58">
        <f t="shared" si="8"/>
        <v>0</v>
      </c>
      <c r="Y28" s="18"/>
      <c r="Z28" s="58">
        <f t="shared" si="9"/>
        <v>0</v>
      </c>
      <c r="AA28" s="18"/>
      <c r="AB28" s="58">
        <f t="shared" si="10"/>
        <v>0</v>
      </c>
      <c r="AC28" s="18"/>
      <c r="AD28" s="58">
        <f t="shared" si="11"/>
        <v>0</v>
      </c>
      <c r="AE28" s="18"/>
      <c r="AF28" s="58">
        <f t="shared" si="12"/>
        <v>0</v>
      </c>
      <c r="AG28" s="18"/>
      <c r="AH28" s="58">
        <f t="shared" si="13"/>
        <v>0</v>
      </c>
      <c r="AI28" s="18"/>
      <c r="AJ28" s="58">
        <f t="shared" si="26"/>
        <v>0</v>
      </c>
      <c r="AK28" s="18"/>
      <c r="AL28" s="58">
        <f t="shared" si="27"/>
        <v>0</v>
      </c>
      <c r="AM28" s="18"/>
      <c r="AN28" s="58">
        <f t="shared" si="28"/>
        <v>0</v>
      </c>
      <c r="AO28" s="18"/>
      <c r="AP28" s="58">
        <f t="shared" si="29"/>
        <v>0</v>
      </c>
      <c r="AQ28" s="18"/>
      <c r="AR28" s="58">
        <f t="shared" si="30"/>
        <v>0</v>
      </c>
    </row>
    <row r="29" spans="1:44">
      <c r="A29" s="51" t="s">
        <v>1038</v>
      </c>
      <c r="B29" s="35">
        <v>4</v>
      </c>
      <c r="C29" s="18"/>
      <c r="D29" s="58">
        <f t="shared" si="14"/>
        <v>4</v>
      </c>
      <c r="E29" s="18"/>
      <c r="F29" s="58">
        <f t="shared" si="0"/>
        <v>4</v>
      </c>
      <c r="G29" s="18"/>
      <c r="H29" s="58">
        <f t="shared" si="1"/>
        <v>4</v>
      </c>
      <c r="I29" s="18"/>
      <c r="J29" s="58">
        <f t="shared" si="2"/>
        <v>4</v>
      </c>
      <c r="K29" s="18"/>
      <c r="L29" s="58">
        <f t="shared" si="3"/>
        <v>4</v>
      </c>
      <c r="M29" s="18"/>
      <c r="N29" s="58">
        <f t="shared" si="4"/>
        <v>4</v>
      </c>
      <c r="O29" s="18"/>
      <c r="P29" s="58">
        <f t="shared" si="5"/>
        <v>4</v>
      </c>
      <c r="Q29" s="18"/>
      <c r="R29" s="58">
        <f t="shared" si="6"/>
        <v>4</v>
      </c>
      <c r="S29" s="18"/>
      <c r="T29" s="58">
        <f t="shared" si="15"/>
        <v>4</v>
      </c>
      <c r="U29" s="61">
        <v>4</v>
      </c>
      <c r="V29" s="62">
        <f t="shared" si="7"/>
        <v>0</v>
      </c>
      <c r="W29" s="18"/>
      <c r="X29" s="58">
        <f t="shared" si="8"/>
        <v>0</v>
      </c>
      <c r="Y29" s="18"/>
      <c r="Z29" s="58">
        <f t="shared" si="9"/>
        <v>0</v>
      </c>
      <c r="AA29" s="18"/>
      <c r="AB29" s="58">
        <f t="shared" si="10"/>
        <v>0</v>
      </c>
      <c r="AC29" s="18"/>
      <c r="AD29" s="58">
        <f t="shared" si="11"/>
        <v>0</v>
      </c>
      <c r="AE29" s="18"/>
      <c r="AF29" s="58">
        <f t="shared" si="12"/>
        <v>0</v>
      </c>
      <c r="AG29" s="18"/>
      <c r="AH29" s="58">
        <f t="shared" si="13"/>
        <v>0</v>
      </c>
      <c r="AI29" s="18"/>
      <c r="AJ29" s="58">
        <f t="shared" si="26"/>
        <v>0</v>
      </c>
      <c r="AK29" s="18"/>
      <c r="AL29" s="58">
        <f t="shared" si="27"/>
        <v>0</v>
      </c>
      <c r="AM29" s="100">
        <v>2</v>
      </c>
      <c r="AN29" s="101">
        <f t="shared" si="28"/>
        <v>-2</v>
      </c>
      <c r="AO29" s="18"/>
      <c r="AP29" s="101">
        <f t="shared" si="29"/>
        <v>-2</v>
      </c>
      <c r="AQ29" s="100"/>
      <c r="AR29" s="101">
        <f t="shared" si="30"/>
        <v>-2</v>
      </c>
    </row>
    <row r="30" spans="1:44">
      <c r="A30" s="51" t="s">
        <v>1039</v>
      </c>
      <c r="B30" s="35">
        <v>2</v>
      </c>
      <c r="C30" s="18">
        <v>1</v>
      </c>
      <c r="D30" s="58">
        <f t="shared" si="14"/>
        <v>1</v>
      </c>
      <c r="E30" s="18"/>
      <c r="F30" s="58">
        <f t="shared" si="0"/>
        <v>1</v>
      </c>
      <c r="G30" s="61">
        <v>1</v>
      </c>
      <c r="H30" s="62">
        <f t="shared" si="1"/>
        <v>0</v>
      </c>
      <c r="I30" s="18"/>
      <c r="J30" s="58">
        <f t="shared" si="2"/>
        <v>0</v>
      </c>
      <c r="K30" s="18"/>
      <c r="L30" s="58">
        <f t="shared" si="3"/>
        <v>0</v>
      </c>
      <c r="M30" s="18"/>
      <c r="N30" s="58">
        <f t="shared" si="4"/>
        <v>0</v>
      </c>
      <c r="O30" s="18"/>
      <c r="P30" s="58">
        <f t="shared" si="5"/>
        <v>0</v>
      </c>
      <c r="Q30" s="18"/>
      <c r="R30" s="58">
        <f t="shared" si="6"/>
        <v>0</v>
      </c>
      <c r="S30" s="18"/>
      <c r="T30" s="58">
        <f t="shared" si="15"/>
        <v>0</v>
      </c>
      <c r="U30" s="18"/>
      <c r="V30" s="58">
        <f t="shared" si="7"/>
        <v>0</v>
      </c>
      <c r="W30" s="18"/>
      <c r="X30" s="58">
        <f t="shared" si="8"/>
        <v>0</v>
      </c>
      <c r="Y30" s="18"/>
      <c r="Z30" s="58">
        <f t="shared" si="9"/>
        <v>0</v>
      </c>
      <c r="AA30" s="18"/>
      <c r="AB30" s="58">
        <f t="shared" si="10"/>
        <v>0</v>
      </c>
      <c r="AC30" s="18"/>
      <c r="AD30" s="58">
        <f t="shared" si="11"/>
        <v>0</v>
      </c>
      <c r="AE30" s="18"/>
      <c r="AF30" s="58">
        <f t="shared" si="12"/>
        <v>0</v>
      </c>
      <c r="AG30" s="18"/>
      <c r="AH30" s="58">
        <f t="shared" si="13"/>
        <v>0</v>
      </c>
      <c r="AI30" s="18"/>
      <c r="AJ30" s="58">
        <f t="shared" si="26"/>
        <v>0</v>
      </c>
      <c r="AK30" s="18"/>
      <c r="AL30" s="58">
        <f t="shared" si="27"/>
        <v>0</v>
      </c>
      <c r="AM30" s="18"/>
      <c r="AN30" s="58">
        <f t="shared" si="28"/>
        <v>0</v>
      </c>
      <c r="AO30" s="100">
        <v>1</v>
      </c>
      <c r="AP30" s="101">
        <f t="shared" si="29"/>
        <v>-1</v>
      </c>
      <c r="AQ30" s="75">
        <v>-1</v>
      </c>
      <c r="AR30" s="58">
        <f t="shared" si="30"/>
        <v>0</v>
      </c>
    </row>
    <row r="31" spans="1:44">
      <c r="A31" s="49" t="s">
        <v>1040</v>
      </c>
      <c r="B31" s="35">
        <v>8</v>
      </c>
      <c r="C31" s="18"/>
      <c r="D31" s="58">
        <f t="shared" si="14"/>
        <v>8</v>
      </c>
      <c r="E31" s="18"/>
      <c r="F31" s="58">
        <f t="shared" si="0"/>
        <v>8</v>
      </c>
      <c r="G31" s="18"/>
      <c r="H31" s="58">
        <f t="shared" si="1"/>
        <v>8</v>
      </c>
      <c r="I31" s="18"/>
      <c r="J31" s="58">
        <f t="shared" si="2"/>
        <v>8</v>
      </c>
      <c r="K31" s="18">
        <v>2</v>
      </c>
      <c r="L31" s="58">
        <f t="shared" si="3"/>
        <v>6</v>
      </c>
      <c r="M31" s="18">
        <v>1</v>
      </c>
      <c r="N31" s="58">
        <f t="shared" si="4"/>
        <v>5</v>
      </c>
      <c r="O31" s="18"/>
      <c r="P31" s="58">
        <f t="shared" si="5"/>
        <v>5</v>
      </c>
      <c r="Q31" s="18"/>
      <c r="R31" s="58">
        <f t="shared" si="6"/>
        <v>5</v>
      </c>
      <c r="S31" s="18"/>
      <c r="T31" s="58">
        <f t="shared" si="15"/>
        <v>5</v>
      </c>
      <c r="U31" s="18"/>
      <c r="V31" s="58">
        <f t="shared" si="7"/>
        <v>5</v>
      </c>
      <c r="W31" s="18">
        <v>2</v>
      </c>
      <c r="X31" s="58">
        <f t="shared" si="8"/>
        <v>3</v>
      </c>
      <c r="Y31" s="18"/>
      <c r="Z31" s="58">
        <f t="shared" si="9"/>
        <v>3</v>
      </c>
      <c r="AA31" s="18"/>
      <c r="AB31" s="58">
        <f t="shared" si="10"/>
        <v>3</v>
      </c>
      <c r="AC31" s="18"/>
      <c r="AD31" s="58">
        <f t="shared" si="11"/>
        <v>3</v>
      </c>
      <c r="AE31" s="18"/>
      <c r="AF31" s="58">
        <f t="shared" si="12"/>
        <v>3</v>
      </c>
      <c r="AG31" s="18">
        <v>1</v>
      </c>
      <c r="AH31" s="58">
        <f t="shared" si="13"/>
        <v>2</v>
      </c>
      <c r="AI31" s="18"/>
      <c r="AJ31" s="58">
        <f t="shared" si="26"/>
        <v>2</v>
      </c>
      <c r="AK31" s="18"/>
      <c r="AL31" s="58">
        <f t="shared" si="27"/>
        <v>2</v>
      </c>
      <c r="AM31" s="18"/>
      <c r="AN31" s="58">
        <f t="shared" si="28"/>
        <v>2</v>
      </c>
      <c r="AO31" s="18"/>
      <c r="AP31" s="58">
        <f t="shared" si="29"/>
        <v>2</v>
      </c>
      <c r="AQ31" s="18"/>
      <c r="AR31" s="58">
        <f t="shared" si="30"/>
        <v>2</v>
      </c>
    </row>
    <row r="32" spans="1:44">
      <c r="A32" s="51" t="s">
        <v>1041</v>
      </c>
      <c r="B32" s="35">
        <v>2</v>
      </c>
      <c r="C32" s="18"/>
      <c r="D32" s="58">
        <f t="shared" si="14"/>
        <v>2</v>
      </c>
      <c r="E32" s="18"/>
      <c r="F32" s="58">
        <f t="shared" si="0"/>
        <v>2</v>
      </c>
      <c r="G32" s="18"/>
      <c r="H32" s="58">
        <f t="shared" si="1"/>
        <v>2</v>
      </c>
      <c r="I32" s="61">
        <v>2</v>
      </c>
      <c r="J32" s="62">
        <f t="shared" si="2"/>
        <v>0</v>
      </c>
      <c r="K32" s="18"/>
      <c r="L32" s="58">
        <f t="shared" si="3"/>
        <v>0</v>
      </c>
      <c r="M32" s="18"/>
      <c r="N32" s="58">
        <f t="shared" si="4"/>
        <v>0</v>
      </c>
      <c r="O32" s="18"/>
      <c r="P32" s="58">
        <f t="shared" si="5"/>
        <v>0</v>
      </c>
      <c r="Q32" s="18"/>
      <c r="R32" s="58">
        <f t="shared" si="6"/>
        <v>0</v>
      </c>
      <c r="S32" s="18"/>
      <c r="T32" s="58">
        <f t="shared" si="15"/>
        <v>0</v>
      </c>
      <c r="U32" s="18"/>
      <c r="V32" s="58">
        <f t="shared" si="7"/>
        <v>0</v>
      </c>
      <c r="W32" s="18"/>
      <c r="X32" s="58">
        <f t="shared" si="8"/>
        <v>0</v>
      </c>
      <c r="Y32" s="18"/>
      <c r="Z32" s="58">
        <f t="shared" si="9"/>
        <v>0</v>
      </c>
      <c r="AA32" s="18"/>
      <c r="AB32" s="58">
        <f t="shared" si="10"/>
        <v>0</v>
      </c>
      <c r="AC32" s="18"/>
      <c r="AD32" s="58">
        <f t="shared" si="11"/>
        <v>0</v>
      </c>
      <c r="AE32" s="18"/>
      <c r="AF32" s="58">
        <f t="shared" si="12"/>
        <v>0</v>
      </c>
      <c r="AG32" s="18"/>
      <c r="AH32" s="58">
        <f t="shared" si="13"/>
        <v>0</v>
      </c>
      <c r="AI32" s="18"/>
      <c r="AJ32" s="58">
        <f t="shared" si="26"/>
        <v>0</v>
      </c>
      <c r="AK32" s="18"/>
      <c r="AL32" s="58">
        <f t="shared" si="27"/>
        <v>0</v>
      </c>
      <c r="AM32" s="18"/>
      <c r="AN32" s="58">
        <f t="shared" si="28"/>
        <v>0</v>
      </c>
      <c r="AO32" s="18"/>
      <c r="AP32" s="58">
        <f t="shared" si="29"/>
        <v>0</v>
      </c>
      <c r="AQ32" s="18"/>
      <c r="AR32" s="58">
        <f t="shared" si="30"/>
        <v>0</v>
      </c>
    </row>
    <row r="33" spans="1:44" s="60" customFormat="1" ht="6" customHeight="1">
      <c r="A33" s="68"/>
      <c r="C33" s="19"/>
      <c r="D33" s="59"/>
      <c r="E33" s="19"/>
      <c r="F33" s="59"/>
      <c r="G33" s="19"/>
      <c r="H33" s="59"/>
      <c r="I33" s="19"/>
      <c r="J33" s="59"/>
      <c r="K33" s="19"/>
      <c r="L33" s="59"/>
      <c r="M33" s="19"/>
      <c r="N33" s="59"/>
      <c r="O33" s="19"/>
      <c r="P33" s="59"/>
      <c r="Q33" s="19"/>
      <c r="R33" s="59"/>
      <c r="S33" s="19"/>
      <c r="T33" s="59"/>
      <c r="U33" s="19"/>
      <c r="V33" s="59"/>
      <c r="W33" s="19"/>
      <c r="X33" s="59"/>
      <c r="Y33" s="19"/>
      <c r="Z33" s="59"/>
      <c r="AA33" s="19"/>
      <c r="AB33" s="59"/>
      <c r="AC33" s="19"/>
      <c r="AD33" s="59"/>
      <c r="AE33" s="19"/>
      <c r="AF33" s="59"/>
      <c r="AG33" s="19"/>
      <c r="AH33" s="59"/>
      <c r="AI33" s="19"/>
      <c r="AJ33" s="59"/>
      <c r="AK33" s="19"/>
      <c r="AL33" s="59"/>
      <c r="AM33" s="19"/>
      <c r="AN33" s="59"/>
      <c r="AO33" s="19"/>
      <c r="AP33" s="59"/>
      <c r="AQ33" s="19"/>
      <c r="AR33" s="59"/>
    </row>
    <row r="34" spans="1:44">
      <c r="A34" s="73" t="s">
        <v>959</v>
      </c>
      <c r="B34" s="26">
        <v>8</v>
      </c>
      <c r="C34" s="18"/>
      <c r="D34" s="58">
        <f t="shared" si="14"/>
        <v>8</v>
      </c>
      <c r="E34" s="18"/>
      <c r="F34" s="58">
        <f t="shared" si="0"/>
        <v>8</v>
      </c>
      <c r="G34" s="18"/>
      <c r="H34" s="58">
        <f t="shared" si="1"/>
        <v>8</v>
      </c>
      <c r="I34" s="18"/>
      <c r="J34" s="58">
        <f t="shared" si="2"/>
        <v>8</v>
      </c>
      <c r="K34" s="18">
        <v>1</v>
      </c>
      <c r="L34" s="58">
        <f t="shared" si="3"/>
        <v>7</v>
      </c>
      <c r="M34" s="18">
        <v>2</v>
      </c>
      <c r="N34" s="58">
        <f t="shared" si="4"/>
        <v>5</v>
      </c>
      <c r="O34" s="18">
        <v>1</v>
      </c>
      <c r="P34" s="58">
        <f t="shared" si="5"/>
        <v>4</v>
      </c>
      <c r="Q34" s="18">
        <v>1</v>
      </c>
      <c r="R34" s="58">
        <f t="shared" si="6"/>
        <v>3</v>
      </c>
      <c r="S34" s="18"/>
      <c r="T34" s="58">
        <f t="shared" si="15"/>
        <v>3</v>
      </c>
      <c r="U34" s="18">
        <v>2</v>
      </c>
      <c r="V34" s="58">
        <f t="shared" si="7"/>
        <v>1</v>
      </c>
      <c r="W34" s="18"/>
      <c r="X34" s="58">
        <f t="shared" si="8"/>
        <v>1</v>
      </c>
      <c r="Y34" s="18"/>
      <c r="Z34" s="58">
        <f t="shared" si="9"/>
        <v>1</v>
      </c>
      <c r="AA34" s="18"/>
      <c r="AB34" s="58">
        <f t="shared" si="10"/>
        <v>1</v>
      </c>
      <c r="AC34" s="61">
        <v>1</v>
      </c>
      <c r="AD34" s="62">
        <f t="shared" si="11"/>
        <v>0</v>
      </c>
      <c r="AE34" s="18"/>
      <c r="AF34" s="58">
        <f t="shared" si="12"/>
        <v>0</v>
      </c>
      <c r="AG34" s="18"/>
      <c r="AH34" s="58">
        <f t="shared" si="13"/>
        <v>0</v>
      </c>
      <c r="AI34" s="18"/>
      <c r="AJ34" s="58">
        <f>AH34-AI34</f>
        <v>0</v>
      </c>
      <c r="AK34" s="18"/>
      <c r="AL34" s="58">
        <f>AJ34-AK34</f>
        <v>0</v>
      </c>
      <c r="AM34" s="100">
        <v>1</v>
      </c>
      <c r="AN34" s="101">
        <f>AL34-AM34</f>
        <v>-1</v>
      </c>
      <c r="AO34" s="18"/>
      <c r="AP34" s="58">
        <f>AN34-AO34</f>
        <v>-1</v>
      </c>
      <c r="AQ34" s="18"/>
      <c r="AR34" s="101">
        <f>AP34-AQ34</f>
        <v>-1</v>
      </c>
    </row>
    <row r="35" spans="1:44">
      <c r="A35" s="69" t="s">
        <v>960</v>
      </c>
      <c r="B35" s="26">
        <v>15</v>
      </c>
      <c r="C35" s="18"/>
      <c r="D35" s="58">
        <f t="shared" si="14"/>
        <v>15</v>
      </c>
      <c r="E35" s="18">
        <v>1</v>
      </c>
      <c r="F35" s="58">
        <f t="shared" si="0"/>
        <v>14</v>
      </c>
      <c r="G35" s="18"/>
      <c r="H35" s="58">
        <f t="shared" si="1"/>
        <v>14</v>
      </c>
      <c r="I35" s="18"/>
      <c r="J35" s="58">
        <f t="shared" si="2"/>
        <v>14</v>
      </c>
      <c r="K35" s="18">
        <v>1</v>
      </c>
      <c r="L35" s="58">
        <f t="shared" si="3"/>
        <v>13</v>
      </c>
      <c r="M35" s="18"/>
      <c r="N35" s="58">
        <f t="shared" si="4"/>
        <v>13</v>
      </c>
      <c r="O35" s="18">
        <v>1</v>
      </c>
      <c r="P35" s="58">
        <f t="shared" si="5"/>
        <v>12</v>
      </c>
      <c r="Q35" s="18">
        <v>2</v>
      </c>
      <c r="R35" s="58">
        <f t="shared" si="6"/>
        <v>10</v>
      </c>
      <c r="S35" s="18"/>
      <c r="T35" s="58">
        <f t="shared" si="15"/>
        <v>10</v>
      </c>
      <c r="U35" s="18">
        <v>2</v>
      </c>
      <c r="V35" s="58">
        <f t="shared" si="7"/>
        <v>8</v>
      </c>
      <c r="W35" s="18"/>
      <c r="X35" s="58">
        <f t="shared" si="8"/>
        <v>8</v>
      </c>
      <c r="Y35" s="18">
        <v>4</v>
      </c>
      <c r="Z35" s="58">
        <f t="shared" si="9"/>
        <v>4</v>
      </c>
      <c r="AA35" s="18"/>
      <c r="AB35" s="58">
        <f t="shared" si="10"/>
        <v>4</v>
      </c>
      <c r="AC35" s="18">
        <v>1</v>
      </c>
      <c r="AD35" s="58">
        <f t="shared" si="11"/>
        <v>3</v>
      </c>
      <c r="AE35" s="18"/>
      <c r="AF35" s="58">
        <f t="shared" si="12"/>
        <v>3</v>
      </c>
      <c r="AG35" s="18">
        <v>1</v>
      </c>
      <c r="AH35" s="58">
        <f t="shared" si="13"/>
        <v>2</v>
      </c>
      <c r="AI35" s="18">
        <v>1</v>
      </c>
      <c r="AJ35" s="58">
        <f>AH35-AI35</f>
        <v>1</v>
      </c>
      <c r="AK35" s="61">
        <v>1</v>
      </c>
      <c r="AL35" s="62">
        <f>AJ35-AK35</f>
        <v>0</v>
      </c>
      <c r="AM35" s="100">
        <v>1</v>
      </c>
      <c r="AN35" s="101">
        <f>AL35-AM35</f>
        <v>-1</v>
      </c>
      <c r="AO35" s="100">
        <v>1</v>
      </c>
      <c r="AP35" s="101">
        <f>AN35-AO35</f>
        <v>-2</v>
      </c>
      <c r="AQ35" s="100"/>
      <c r="AR35" s="101">
        <f>AP35-AQ35</f>
        <v>-2</v>
      </c>
    </row>
    <row r="36" spans="1:44">
      <c r="A36" s="65" t="s">
        <v>961</v>
      </c>
      <c r="B36" s="26">
        <v>15</v>
      </c>
      <c r="C36" s="18"/>
      <c r="D36" s="58">
        <f t="shared" si="14"/>
        <v>15</v>
      </c>
      <c r="E36" s="18">
        <v>1</v>
      </c>
      <c r="F36" s="58">
        <f t="shared" si="0"/>
        <v>14</v>
      </c>
      <c r="G36" s="18"/>
      <c r="H36" s="58">
        <f t="shared" si="1"/>
        <v>14</v>
      </c>
      <c r="I36" s="18">
        <v>1</v>
      </c>
      <c r="J36" s="58">
        <f t="shared" si="2"/>
        <v>13</v>
      </c>
      <c r="K36" s="18"/>
      <c r="L36" s="58">
        <f t="shared" si="3"/>
        <v>13</v>
      </c>
      <c r="M36" s="18">
        <v>1</v>
      </c>
      <c r="N36" s="58">
        <f t="shared" si="4"/>
        <v>12</v>
      </c>
      <c r="O36" s="18">
        <v>1</v>
      </c>
      <c r="P36" s="58">
        <f t="shared" si="5"/>
        <v>11</v>
      </c>
      <c r="Q36" s="18"/>
      <c r="R36" s="58">
        <f t="shared" si="6"/>
        <v>11</v>
      </c>
      <c r="S36" s="18">
        <v>3</v>
      </c>
      <c r="T36" s="58">
        <f t="shared" si="15"/>
        <v>8</v>
      </c>
      <c r="U36" s="18"/>
      <c r="V36" s="58">
        <f t="shared" si="7"/>
        <v>8</v>
      </c>
      <c r="W36" s="18"/>
      <c r="X36" s="58">
        <f t="shared" si="8"/>
        <v>8</v>
      </c>
      <c r="Y36" s="18">
        <v>1</v>
      </c>
      <c r="Z36" s="58">
        <f t="shared" si="9"/>
        <v>7</v>
      </c>
      <c r="AA36" s="18"/>
      <c r="AB36" s="58">
        <f t="shared" si="10"/>
        <v>7</v>
      </c>
      <c r="AC36" s="18">
        <v>1</v>
      </c>
      <c r="AD36" s="58">
        <f t="shared" si="11"/>
        <v>6</v>
      </c>
      <c r="AE36" s="18">
        <v>1</v>
      </c>
      <c r="AF36" s="58">
        <f t="shared" si="12"/>
        <v>5</v>
      </c>
      <c r="AG36" s="18">
        <v>1</v>
      </c>
      <c r="AH36" s="58">
        <f t="shared" si="13"/>
        <v>4</v>
      </c>
      <c r="AI36" s="18">
        <v>1</v>
      </c>
      <c r="AJ36" s="58">
        <f>AH36-AI36</f>
        <v>3</v>
      </c>
      <c r="AK36" s="18">
        <v>1</v>
      </c>
      <c r="AL36" s="58">
        <f>AJ36-AK36</f>
        <v>2</v>
      </c>
      <c r="AM36" s="18"/>
      <c r="AN36" s="58">
        <f>AL36-AM36</f>
        <v>2</v>
      </c>
      <c r="AO36" s="18"/>
      <c r="AP36" s="58">
        <f>AN36-AO36</f>
        <v>2</v>
      </c>
      <c r="AQ36" s="18"/>
      <c r="AR36" s="58">
        <f>AP36-AQ36</f>
        <v>2</v>
      </c>
    </row>
    <row r="37" spans="1:44">
      <c r="A37" s="69" t="s">
        <v>962</v>
      </c>
      <c r="B37" s="26">
        <v>4</v>
      </c>
      <c r="C37" s="18"/>
      <c r="D37" s="58">
        <f t="shared" si="14"/>
        <v>4</v>
      </c>
      <c r="E37" s="18"/>
      <c r="F37" s="58">
        <f t="shared" si="0"/>
        <v>4</v>
      </c>
      <c r="G37" s="18"/>
      <c r="H37" s="58">
        <f t="shared" si="1"/>
        <v>4</v>
      </c>
      <c r="I37" s="18"/>
      <c r="J37" s="58">
        <f t="shared" si="2"/>
        <v>4</v>
      </c>
      <c r="K37" s="18"/>
      <c r="L37" s="58">
        <f t="shared" si="3"/>
        <v>4</v>
      </c>
      <c r="M37" s="18"/>
      <c r="N37" s="58">
        <f t="shared" si="4"/>
        <v>4</v>
      </c>
      <c r="O37" s="18"/>
      <c r="P37" s="58">
        <f t="shared" si="5"/>
        <v>4</v>
      </c>
      <c r="Q37" s="18"/>
      <c r="R37" s="58">
        <f t="shared" si="6"/>
        <v>4</v>
      </c>
      <c r="S37" s="18"/>
      <c r="T37" s="58">
        <f t="shared" si="15"/>
        <v>4</v>
      </c>
      <c r="U37" s="18"/>
      <c r="V37" s="58">
        <f t="shared" si="7"/>
        <v>4</v>
      </c>
      <c r="W37" s="61">
        <v>4</v>
      </c>
      <c r="X37" s="62">
        <f t="shared" si="8"/>
        <v>0</v>
      </c>
      <c r="Y37" s="18"/>
      <c r="Z37" s="58">
        <f t="shared" si="9"/>
        <v>0</v>
      </c>
      <c r="AA37" s="18"/>
      <c r="AB37" s="58">
        <f t="shared" si="10"/>
        <v>0</v>
      </c>
      <c r="AC37" s="18"/>
      <c r="AD37" s="58">
        <f t="shared" si="11"/>
        <v>0</v>
      </c>
      <c r="AE37" s="18"/>
      <c r="AF37" s="58">
        <f t="shared" si="12"/>
        <v>0</v>
      </c>
      <c r="AG37" s="18"/>
      <c r="AH37" s="58">
        <f t="shared" si="13"/>
        <v>0</v>
      </c>
      <c r="AI37" s="18"/>
      <c r="AJ37" s="58">
        <f>AH37-AI37</f>
        <v>0</v>
      </c>
      <c r="AK37" s="18"/>
      <c r="AL37" s="58">
        <f>AJ37-AK37</f>
        <v>0</v>
      </c>
      <c r="AM37" s="18"/>
      <c r="AN37" s="58">
        <f>AL37-AM37</f>
        <v>0</v>
      </c>
      <c r="AO37" s="18"/>
      <c r="AP37" s="58">
        <f>AN37-AO37</f>
        <v>0</v>
      </c>
      <c r="AQ37" s="18"/>
      <c r="AR37" s="58">
        <f>AP37-AQ37</f>
        <v>0</v>
      </c>
    </row>
    <row r="38" spans="1:44">
      <c r="A38" s="78" t="s">
        <v>1027</v>
      </c>
      <c r="B38" s="26">
        <v>8</v>
      </c>
      <c r="C38" s="18">
        <v>2</v>
      </c>
      <c r="D38" s="58">
        <f t="shared" si="14"/>
        <v>6</v>
      </c>
      <c r="E38" s="18"/>
      <c r="F38" s="58">
        <f t="shared" si="0"/>
        <v>6</v>
      </c>
      <c r="G38" s="18">
        <v>1</v>
      </c>
      <c r="H38" s="58">
        <f t="shared" si="1"/>
        <v>5</v>
      </c>
      <c r="I38" s="18">
        <v>1</v>
      </c>
      <c r="J38" s="58">
        <f t="shared" si="2"/>
        <v>4</v>
      </c>
      <c r="K38" s="18"/>
      <c r="L38" s="58">
        <f t="shared" si="3"/>
        <v>4</v>
      </c>
      <c r="M38" s="18"/>
      <c r="N38" s="58">
        <f t="shared" si="4"/>
        <v>4</v>
      </c>
      <c r="O38" s="18"/>
      <c r="P38" s="58">
        <f t="shared" si="5"/>
        <v>4</v>
      </c>
      <c r="Q38" s="18"/>
      <c r="R38" s="58">
        <f t="shared" si="6"/>
        <v>4</v>
      </c>
      <c r="S38" s="18"/>
      <c r="T38" s="58">
        <f t="shared" si="15"/>
        <v>4</v>
      </c>
      <c r="U38" s="18"/>
      <c r="V38" s="58">
        <f t="shared" si="7"/>
        <v>4</v>
      </c>
      <c r="W38" s="18"/>
      <c r="X38" s="58">
        <f t="shared" si="8"/>
        <v>4</v>
      </c>
      <c r="Y38" s="18"/>
      <c r="Z38" s="58">
        <f t="shared" si="9"/>
        <v>4</v>
      </c>
      <c r="AA38" s="18">
        <v>1</v>
      </c>
      <c r="AB38" s="58">
        <f t="shared" si="10"/>
        <v>3</v>
      </c>
      <c r="AC38" s="18"/>
      <c r="AD38" s="58">
        <f t="shared" si="11"/>
        <v>3</v>
      </c>
      <c r="AE38" s="18"/>
      <c r="AF38" s="58">
        <f t="shared" si="12"/>
        <v>3</v>
      </c>
      <c r="AG38" s="18"/>
      <c r="AH38" s="58">
        <f t="shared" si="13"/>
        <v>3</v>
      </c>
      <c r="AI38" s="18"/>
      <c r="AJ38" s="58">
        <f>AH38-AI38</f>
        <v>3</v>
      </c>
      <c r="AK38" s="18"/>
      <c r="AL38" s="58">
        <f>AJ38-AK38</f>
        <v>3</v>
      </c>
      <c r="AM38" s="18">
        <v>1</v>
      </c>
      <c r="AN38" s="58">
        <f>AL38-AM38</f>
        <v>2</v>
      </c>
      <c r="AO38" s="18">
        <v>1</v>
      </c>
      <c r="AP38" s="58">
        <f>AN38-AO38</f>
        <v>1</v>
      </c>
      <c r="AQ38" s="18">
        <v>0</v>
      </c>
      <c r="AR38" s="58">
        <f>AP38-AQ38</f>
        <v>1</v>
      </c>
    </row>
    <row r="39" spans="1:44" s="60" customFormat="1" ht="6" customHeight="1">
      <c r="A39" s="64"/>
      <c r="B39" s="36"/>
      <c r="C39" s="19"/>
      <c r="D39" s="59"/>
      <c r="E39" s="19"/>
      <c r="F39" s="59"/>
      <c r="G39" s="19"/>
      <c r="H39" s="59"/>
      <c r="I39" s="19"/>
      <c r="J39" s="59"/>
      <c r="K39" s="19"/>
      <c r="L39" s="59"/>
      <c r="M39" s="19"/>
      <c r="N39" s="59"/>
      <c r="O39" s="19"/>
      <c r="P39" s="59"/>
      <c r="Q39" s="19"/>
      <c r="R39" s="59"/>
      <c r="S39" s="19"/>
      <c r="T39" s="59"/>
      <c r="U39" s="19"/>
      <c r="V39" s="59"/>
      <c r="W39" s="19"/>
      <c r="X39" s="59"/>
      <c r="Y39" s="19"/>
      <c r="Z39" s="59"/>
      <c r="AA39" s="19"/>
      <c r="AB39" s="59"/>
      <c r="AC39" s="19"/>
      <c r="AD39" s="59"/>
      <c r="AE39" s="19"/>
      <c r="AF39" s="59"/>
      <c r="AG39" s="19"/>
      <c r="AH39" s="59"/>
      <c r="AI39" s="19"/>
      <c r="AJ39" s="59"/>
      <c r="AK39" s="19"/>
      <c r="AL39" s="59"/>
      <c r="AM39" s="19"/>
      <c r="AN39" s="59"/>
      <c r="AO39" s="19"/>
      <c r="AP39" s="59"/>
      <c r="AQ39" s="19"/>
      <c r="AR39" s="59"/>
    </row>
    <row r="40" spans="1:44">
      <c r="A40" s="78" t="s">
        <v>1025</v>
      </c>
      <c r="B40" s="26">
        <v>10</v>
      </c>
      <c r="C40" s="18"/>
      <c r="D40" s="58">
        <f t="shared" si="14"/>
        <v>10</v>
      </c>
      <c r="E40" s="18"/>
      <c r="F40" s="58">
        <f t="shared" si="0"/>
        <v>10</v>
      </c>
      <c r="G40" s="18">
        <v>1</v>
      </c>
      <c r="H40" s="58">
        <f t="shared" si="1"/>
        <v>9</v>
      </c>
      <c r="I40" s="18"/>
      <c r="J40" s="58">
        <f t="shared" si="2"/>
        <v>9</v>
      </c>
      <c r="K40" s="18">
        <v>2</v>
      </c>
      <c r="L40" s="58">
        <f t="shared" si="3"/>
        <v>7</v>
      </c>
      <c r="M40" s="18"/>
      <c r="N40" s="58">
        <f t="shared" si="4"/>
        <v>7</v>
      </c>
      <c r="O40" s="18">
        <v>1</v>
      </c>
      <c r="P40" s="58">
        <f t="shared" si="5"/>
        <v>6</v>
      </c>
      <c r="Q40" s="18"/>
      <c r="R40" s="58">
        <f t="shared" si="6"/>
        <v>6</v>
      </c>
      <c r="S40" s="18"/>
      <c r="T40" s="58">
        <f t="shared" si="15"/>
        <v>6</v>
      </c>
      <c r="U40" s="18"/>
      <c r="V40" s="58">
        <f t="shared" si="7"/>
        <v>6</v>
      </c>
      <c r="W40" s="18">
        <v>2</v>
      </c>
      <c r="X40" s="58">
        <f t="shared" si="8"/>
        <v>4</v>
      </c>
      <c r="Y40" s="18">
        <v>1</v>
      </c>
      <c r="Z40" s="58">
        <f t="shared" si="9"/>
        <v>3</v>
      </c>
      <c r="AA40" s="18"/>
      <c r="AB40" s="58">
        <f t="shared" si="10"/>
        <v>3</v>
      </c>
      <c r="AC40" s="18">
        <v>2</v>
      </c>
      <c r="AD40" s="58">
        <f t="shared" si="11"/>
        <v>1</v>
      </c>
      <c r="AE40" s="18"/>
      <c r="AF40" s="58">
        <f t="shared" si="12"/>
        <v>1</v>
      </c>
      <c r="AG40" s="18"/>
      <c r="AH40" s="58">
        <f t="shared" si="13"/>
        <v>1</v>
      </c>
      <c r="AI40" s="18"/>
      <c r="AJ40" s="58">
        <f>AH40-AI40</f>
        <v>1</v>
      </c>
      <c r="AK40" s="18"/>
      <c r="AL40" s="58">
        <f>AJ40-AK40</f>
        <v>1</v>
      </c>
      <c r="AM40" s="18"/>
      <c r="AN40" s="58">
        <f>AL40-AM40</f>
        <v>1</v>
      </c>
      <c r="AO40" s="18"/>
      <c r="AP40" s="58">
        <f>AN40-AO40</f>
        <v>1</v>
      </c>
      <c r="AQ40" s="18"/>
      <c r="AR40" s="58">
        <f>AP40-AQ40</f>
        <v>1</v>
      </c>
    </row>
    <row r="41" spans="1:44">
      <c r="A41" s="65" t="s">
        <v>966</v>
      </c>
      <c r="B41" s="26">
        <v>11</v>
      </c>
      <c r="C41" s="18">
        <v>1</v>
      </c>
      <c r="D41" s="58">
        <f t="shared" si="14"/>
        <v>10</v>
      </c>
      <c r="E41" s="18"/>
      <c r="F41" s="58">
        <f t="shared" si="0"/>
        <v>10</v>
      </c>
      <c r="G41" s="18"/>
      <c r="H41" s="58">
        <f t="shared" si="1"/>
        <v>10</v>
      </c>
      <c r="I41" s="18"/>
      <c r="J41" s="58">
        <f t="shared" si="2"/>
        <v>10</v>
      </c>
      <c r="K41" s="18"/>
      <c r="L41" s="58">
        <f t="shared" si="3"/>
        <v>10</v>
      </c>
      <c r="M41" s="18"/>
      <c r="N41" s="58">
        <f t="shared" si="4"/>
        <v>10</v>
      </c>
      <c r="O41" s="18">
        <v>1</v>
      </c>
      <c r="P41" s="58">
        <f t="shared" si="5"/>
        <v>9</v>
      </c>
      <c r="Q41" s="18"/>
      <c r="R41" s="58">
        <f t="shared" si="6"/>
        <v>9</v>
      </c>
      <c r="S41" s="18">
        <v>1</v>
      </c>
      <c r="T41" s="58">
        <f t="shared" si="15"/>
        <v>8</v>
      </c>
      <c r="U41" s="18"/>
      <c r="V41" s="58">
        <f t="shared" si="7"/>
        <v>8</v>
      </c>
      <c r="W41" s="18"/>
      <c r="X41" s="58">
        <f t="shared" si="8"/>
        <v>8</v>
      </c>
      <c r="Y41" s="18">
        <v>1</v>
      </c>
      <c r="Z41" s="58">
        <f t="shared" si="9"/>
        <v>7</v>
      </c>
      <c r="AA41" s="18"/>
      <c r="AB41" s="58">
        <f t="shared" si="10"/>
        <v>7</v>
      </c>
      <c r="AC41" s="18"/>
      <c r="AD41" s="58">
        <f t="shared" si="11"/>
        <v>7</v>
      </c>
      <c r="AE41" s="18">
        <v>1</v>
      </c>
      <c r="AF41" s="58">
        <f t="shared" si="12"/>
        <v>6</v>
      </c>
      <c r="AG41" s="18">
        <v>1</v>
      </c>
      <c r="AH41" s="58">
        <f t="shared" si="13"/>
        <v>5</v>
      </c>
      <c r="AI41" s="18"/>
      <c r="AJ41" s="58">
        <f>AH41-AI41</f>
        <v>5</v>
      </c>
      <c r="AK41" s="18">
        <v>2</v>
      </c>
      <c r="AL41" s="58">
        <f>AJ41-AK41</f>
        <v>3</v>
      </c>
      <c r="AM41" s="18"/>
      <c r="AN41" s="58">
        <f>AL41-AM41</f>
        <v>3</v>
      </c>
      <c r="AO41" s="18">
        <v>1</v>
      </c>
      <c r="AP41" s="58">
        <f>AN41-AO41</f>
        <v>2</v>
      </c>
      <c r="AQ41" s="18">
        <v>-1</v>
      </c>
      <c r="AR41" s="58">
        <f>AP41-AQ41</f>
        <v>3</v>
      </c>
    </row>
    <row r="42" spans="1:44">
      <c r="A42" s="65" t="s">
        <v>967</v>
      </c>
      <c r="B42" s="26">
        <v>10</v>
      </c>
      <c r="C42" s="18">
        <v>1</v>
      </c>
      <c r="D42" s="58">
        <f t="shared" si="14"/>
        <v>9</v>
      </c>
      <c r="E42" s="18">
        <v>2</v>
      </c>
      <c r="F42" s="58">
        <f t="shared" si="0"/>
        <v>7</v>
      </c>
      <c r="G42" s="18"/>
      <c r="H42" s="58">
        <f t="shared" si="1"/>
        <v>7</v>
      </c>
      <c r="I42" s="18">
        <v>1</v>
      </c>
      <c r="J42" s="58">
        <f t="shared" si="2"/>
        <v>6</v>
      </c>
      <c r="K42" s="18"/>
      <c r="L42" s="58">
        <f t="shared" si="3"/>
        <v>6</v>
      </c>
      <c r="M42" s="18"/>
      <c r="N42" s="58">
        <f t="shared" si="4"/>
        <v>6</v>
      </c>
      <c r="O42" s="18">
        <v>1</v>
      </c>
      <c r="P42" s="58">
        <f t="shared" si="5"/>
        <v>5</v>
      </c>
      <c r="Q42" s="18"/>
      <c r="R42" s="58">
        <f t="shared" si="6"/>
        <v>5</v>
      </c>
      <c r="S42" s="18"/>
      <c r="T42" s="58">
        <f t="shared" si="15"/>
        <v>5</v>
      </c>
      <c r="U42" s="18"/>
      <c r="V42" s="58">
        <f t="shared" si="7"/>
        <v>5</v>
      </c>
      <c r="W42" s="18">
        <v>1</v>
      </c>
      <c r="X42" s="58">
        <f t="shared" si="8"/>
        <v>4</v>
      </c>
      <c r="Y42" s="18"/>
      <c r="Z42" s="58">
        <f t="shared" si="9"/>
        <v>4</v>
      </c>
      <c r="AA42" s="18"/>
      <c r="AB42" s="58">
        <f t="shared" si="10"/>
        <v>4</v>
      </c>
      <c r="AC42" s="18"/>
      <c r="AD42" s="58">
        <f t="shared" si="11"/>
        <v>4</v>
      </c>
      <c r="AE42" s="18"/>
      <c r="AF42" s="58">
        <f t="shared" si="12"/>
        <v>4</v>
      </c>
      <c r="AG42" s="18">
        <v>1</v>
      </c>
      <c r="AH42" s="58">
        <f t="shared" si="13"/>
        <v>3</v>
      </c>
      <c r="AI42" s="18">
        <v>2</v>
      </c>
      <c r="AJ42" s="58">
        <f>AH42-AI42</f>
        <v>1</v>
      </c>
      <c r="AK42" s="18"/>
      <c r="AL42" s="58">
        <f>AJ42-AK42</f>
        <v>1</v>
      </c>
      <c r="AM42" s="18"/>
      <c r="AN42" s="58">
        <f>AL42-AM42</f>
        <v>1</v>
      </c>
      <c r="AO42" s="18"/>
      <c r="AP42" s="58">
        <f>AN42-AO42</f>
        <v>1</v>
      </c>
      <c r="AQ42" s="18"/>
      <c r="AR42" s="58">
        <f>AP42-AQ42</f>
        <v>1</v>
      </c>
    </row>
    <row r="43" spans="1:44">
      <c r="A43" s="69" t="s">
        <v>968</v>
      </c>
      <c r="B43" s="26">
        <v>19</v>
      </c>
      <c r="C43" s="18"/>
      <c r="D43" s="58">
        <f t="shared" si="14"/>
        <v>19</v>
      </c>
      <c r="E43" s="18"/>
      <c r="F43" s="58">
        <f t="shared" si="0"/>
        <v>19</v>
      </c>
      <c r="G43" s="18"/>
      <c r="H43" s="58">
        <f t="shared" si="1"/>
        <v>19</v>
      </c>
      <c r="I43" s="18">
        <v>1</v>
      </c>
      <c r="J43" s="58">
        <f t="shared" si="2"/>
        <v>18</v>
      </c>
      <c r="K43" s="18"/>
      <c r="L43" s="58">
        <f t="shared" si="3"/>
        <v>18</v>
      </c>
      <c r="M43" s="18">
        <v>3</v>
      </c>
      <c r="N43" s="58">
        <f t="shared" si="4"/>
        <v>15</v>
      </c>
      <c r="O43" s="18"/>
      <c r="P43" s="58">
        <f t="shared" si="5"/>
        <v>15</v>
      </c>
      <c r="Q43" s="18">
        <v>3</v>
      </c>
      <c r="R43" s="58">
        <f t="shared" si="6"/>
        <v>12</v>
      </c>
      <c r="S43" s="18">
        <v>2</v>
      </c>
      <c r="T43" s="58">
        <f t="shared" si="15"/>
        <v>10</v>
      </c>
      <c r="U43" s="18">
        <v>4</v>
      </c>
      <c r="V43" s="58">
        <f t="shared" si="7"/>
        <v>6</v>
      </c>
      <c r="W43" s="18">
        <v>1</v>
      </c>
      <c r="X43" s="58">
        <f t="shared" si="8"/>
        <v>5</v>
      </c>
      <c r="Y43" s="18">
        <v>3</v>
      </c>
      <c r="Z43" s="58">
        <f t="shared" si="9"/>
        <v>2</v>
      </c>
      <c r="AA43" s="18">
        <v>1</v>
      </c>
      <c r="AB43" s="58">
        <f t="shared" si="10"/>
        <v>1</v>
      </c>
      <c r="AC43" s="61">
        <v>1</v>
      </c>
      <c r="AD43" s="62">
        <f t="shared" si="11"/>
        <v>0</v>
      </c>
      <c r="AE43" s="18"/>
      <c r="AF43" s="58">
        <f t="shared" si="12"/>
        <v>0</v>
      </c>
      <c r="AG43" s="18"/>
      <c r="AH43" s="58">
        <f t="shared" si="13"/>
        <v>0</v>
      </c>
      <c r="AI43" s="18"/>
      <c r="AJ43" s="58">
        <f>AH43-AI43</f>
        <v>0</v>
      </c>
      <c r="AK43" s="18"/>
      <c r="AL43" s="58">
        <f>AJ43-AK43</f>
        <v>0</v>
      </c>
      <c r="AM43" s="100">
        <v>3</v>
      </c>
      <c r="AN43" s="101">
        <f>AL43-AM43</f>
        <v>-3</v>
      </c>
      <c r="AO43" s="100">
        <v>1</v>
      </c>
      <c r="AP43" s="101">
        <f>AN43-AO43</f>
        <v>-4</v>
      </c>
      <c r="AQ43" s="100">
        <v>1</v>
      </c>
      <c r="AR43" s="101">
        <f>AP43-AQ43</f>
        <v>-5</v>
      </c>
    </row>
  </sheetData>
  <mergeCells count="22">
    <mergeCell ref="C1:D1"/>
    <mergeCell ref="E1:F1"/>
    <mergeCell ref="A1:B2"/>
    <mergeCell ref="AI1:AJ1"/>
    <mergeCell ref="G1:H1"/>
    <mergeCell ref="I1:J1"/>
    <mergeCell ref="K1:L1"/>
    <mergeCell ref="M1:N1"/>
    <mergeCell ref="O1:P1"/>
    <mergeCell ref="AG1:AH1"/>
    <mergeCell ref="S1:T1"/>
    <mergeCell ref="U1:V1"/>
    <mergeCell ref="W1:X1"/>
    <mergeCell ref="Y1:Z1"/>
    <mergeCell ref="AA1:AB1"/>
    <mergeCell ref="AC1:AD1"/>
    <mergeCell ref="AK1:AL1"/>
    <mergeCell ref="AM1:AN1"/>
    <mergeCell ref="AO1:AP1"/>
    <mergeCell ref="AQ1:AR1"/>
    <mergeCell ref="Q1:R1"/>
    <mergeCell ref="AE1:AF1"/>
  </mergeCells>
  <phoneticPr fontId="8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77A35-B887-0B4D-A075-0C94E2BDF720}">
  <dimension ref="A1:U9"/>
  <sheetViews>
    <sheetView zoomScaleNormal="100" workbookViewId="0">
      <selection activeCell="O18" sqref="O18"/>
    </sheetView>
  </sheetViews>
  <sheetFormatPr defaultColWidth="11" defaultRowHeight="14.25"/>
  <cols>
    <col min="1" max="20" width="5.875" customWidth="1"/>
    <col min="21" max="21" width="5.625" customWidth="1"/>
  </cols>
  <sheetData>
    <row r="1" spans="1:21" ht="35.1" customHeight="1">
      <c r="A1" s="210" t="s">
        <v>1135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</row>
    <row r="2" spans="1:21" s="43" customFormat="1" ht="15">
      <c r="A2" s="42" t="s">
        <v>971</v>
      </c>
      <c r="B2" s="42" t="s">
        <v>972</v>
      </c>
      <c r="C2" s="42" t="s">
        <v>973</v>
      </c>
      <c r="D2" s="42" t="s">
        <v>974</v>
      </c>
      <c r="E2" s="42" t="s">
        <v>975</v>
      </c>
      <c r="F2" s="42" t="s">
        <v>976</v>
      </c>
      <c r="G2" s="42" t="s">
        <v>977</v>
      </c>
      <c r="H2" s="42" t="s">
        <v>978</v>
      </c>
      <c r="I2" s="42" t="s">
        <v>980</v>
      </c>
      <c r="J2" s="42" t="s">
        <v>981</v>
      </c>
      <c r="K2" s="42" t="s">
        <v>982</v>
      </c>
      <c r="L2" s="42" t="s">
        <v>983</v>
      </c>
      <c r="M2" s="42" t="s">
        <v>984</v>
      </c>
      <c r="N2" s="42" t="s">
        <v>985</v>
      </c>
      <c r="O2" s="42" t="s">
        <v>989</v>
      </c>
      <c r="P2" s="42" t="s">
        <v>990</v>
      </c>
      <c r="Q2" s="42" t="s">
        <v>996</v>
      </c>
      <c r="R2" s="42" t="s">
        <v>997</v>
      </c>
      <c r="S2" s="42" t="s">
        <v>1044</v>
      </c>
      <c r="T2" s="42" t="s">
        <v>1012</v>
      </c>
      <c r="U2" s="42" t="s">
        <v>1013</v>
      </c>
    </row>
    <row r="3" spans="1:21" s="74" customFormat="1">
      <c r="A3" s="41">
        <v>50</v>
      </c>
      <c r="B3" s="41">
        <v>66</v>
      </c>
      <c r="C3" s="41">
        <v>302</v>
      </c>
      <c r="D3" s="41">
        <v>159</v>
      </c>
      <c r="E3" s="41">
        <v>92</v>
      </c>
      <c r="F3" s="54">
        <v>75</v>
      </c>
      <c r="G3" s="54">
        <v>98</v>
      </c>
      <c r="H3" s="54">
        <v>198</v>
      </c>
      <c r="I3" s="41">
        <v>70</v>
      </c>
      <c r="J3" s="54">
        <v>138</v>
      </c>
      <c r="K3" s="41">
        <v>105</v>
      </c>
      <c r="L3" s="41">
        <v>76</v>
      </c>
      <c r="M3" s="41">
        <v>410</v>
      </c>
      <c r="N3" s="41">
        <v>147</v>
      </c>
      <c r="O3" s="41">
        <v>215</v>
      </c>
      <c r="P3" s="41">
        <v>38</v>
      </c>
      <c r="Q3" s="41">
        <v>192</v>
      </c>
      <c r="R3" s="41">
        <v>322</v>
      </c>
      <c r="S3" s="41">
        <v>69</v>
      </c>
      <c r="T3" s="41">
        <v>56</v>
      </c>
      <c r="U3" s="102">
        <v>-158</v>
      </c>
    </row>
    <row r="4" spans="1:21" s="74" customFormat="1">
      <c r="A4" s="41">
        <v>443</v>
      </c>
      <c r="B4" s="41">
        <v>106</v>
      </c>
      <c r="C4" s="41"/>
      <c r="D4" s="41">
        <v>269</v>
      </c>
      <c r="E4" s="41">
        <v>232</v>
      </c>
      <c r="F4" s="54">
        <v>237</v>
      </c>
      <c r="G4" s="54">
        <v>81</v>
      </c>
      <c r="H4" s="54">
        <v>301</v>
      </c>
      <c r="I4" s="41">
        <v>80</v>
      </c>
      <c r="J4" s="54">
        <v>194</v>
      </c>
      <c r="K4" s="41">
        <v>178</v>
      </c>
      <c r="L4" s="41">
        <v>113</v>
      </c>
      <c r="M4" s="41"/>
      <c r="N4" s="41">
        <v>287</v>
      </c>
      <c r="O4" s="41"/>
      <c r="P4" s="41">
        <v>83</v>
      </c>
      <c r="Q4" s="41">
        <v>401</v>
      </c>
      <c r="R4" s="41">
        <v>353</v>
      </c>
      <c r="S4" s="41">
        <v>130</v>
      </c>
      <c r="T4" s="102">
        <v>158</v>
      </c>
      <c r="U4" s="41">
        <v>37</v>
      </c>
    </row>
    <row r="5" spans="1:21" s="74" customFormat="1">
      <c r="A5" s="41"/>
      <c r="B5" s="41"/>
      <c r="C5" s="41"/>
      <c r="D5" s="41"/>
      <c r="E5" s="41"/>
      <c r="F5" s="54">
        <v>435</v>
      </c>
      <c r="G5" s="54">
        <v>67</v>
      </c>
      <c r="H5" s="54">
        <v>384</v>
      </c>
      <c r="I5" s="41">
        <v>264</v>
      </c>
      <c r="J5" s="54">
        <v>252</v>
      </c>
      <c r="K5" s="41">
        <v>331</v>
      </c>
      <c r="L5" s="41">
        <v>209</v>
      </c>
      <c r="M5" s="41"/>
      <c r="N5" s="41">
        <v>15</v>
      </c>
      <c r="O5" s="41"/>
      <c r="P5" s="41"/>
      <c r="Q5" s="41"/>
      <c r="R5" s="41"/>
      <c r="S5" s="41">
        <v>308</v>
      </c>
      <c r="T5" s="41"/>
      <c r="U5" s="41"/>
    </row>
    <row r="6" spans="1:21" s="74" customFormat="1">
      <c r="A6" s="41"/>
      <c r="B6" s="41"/>
      <c r="C6" s="41"/>
      <c r="D6" s="41"/>
      <c r="E6" s="41"/>
      <c r="F6" s="41"/>
      <c r="G6" s="41"/>
      <c r="H6" s="41"/>
      <c r="I6" s="41"/>
      <c r="J6" s="54">
        <v>382</v>
      </c>
      <c r="K6" s="41">
        <v>344</v>
      </c>
      <c r="L6" s="41">
        <v>288</v>
      </c>
      <c r="M6" s="41"/>
      <c r="N6" s="41"/>
      <c r="O6" s="41"/>
      <c r="P6" s="41"/>
      <c r="Q6" s="41"/>
      <c r="R6" s="41"/>
      <c r="S6" s="41"/>
      <c r="T6" s="41"/>
      <c r="U6" s="41"/>
    </row>
    <row r="7" spans="1:21" s="74" customFormat="1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41">
        <v>337</v>
      </c>
      <c r="M7" s="41"/>
      <c r="N7" s="41"/>
      <c r="O7" s="41"/>
      <c r="P7" s="41"/>
      <c r="Q7" s="41"/>
      <c r="R7" s="41"/>
      <c r="S7" s="41"/>
      <c r="T7" s="41"/>
      <c r="U7" s="41"/>
    </row>
    <row r="8" spans="1:21" s="74" customFormat="1"/>
    <row r="9" spans="1:21" s="74" customFormat="1"/>
  </sheetData>
  <mergeCells count="1">
    <mergeCell ref="A1:U1"/>
  </mergeCells>
  <phoneticPr fontId="8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09125-B7E3-4080-9AFF-A231FF4B2329}">
  <dimension ref="A1:H36"/>
  <sheetViews>
    <sheetView zoomScaleNormal="100" workbookViewId="0">
      <pane xSplit="1" ySplit="2" topLeftCell="B3" activePane="bottomRight" state="frozen"/>
      <selection pane="topRight" activeCell="C1" sqref="C1"/>
      <selection pane="bottomLeft" activeCell="A3" sqref="A3"/>
      <selection pane="bottomRight" activeCell="H15" sqref="H15"/>
    </sheetView>
  </sheetViews>
  <sheetFormatPr defaultColWidth="8.875" defaultRowHeight="14.25"/>
  <cols>
    <col min="1" max="1" width="6.625" style="45" customWidth="1"/>
    <col min="2" max="2" width="13.875" style="2" customWidth="1"/>
    <col min="3" max="3" width="8.875" style="1"/>
    <col min="4" max="4" width="22.875" style="1" customWidth="1"/>
    <col min="5" max="5" width="11.625" style="1" customWidth="1"/>
    <col min="6" max="6" width="27.375" style="1" customWidth="1"/>
    <col min="7" max="7" width="34.5" style="1" customWidth="1"/>
    <col min="8" max="8" width="45.5" style="1" customWidth="1"/>
  </cols>
  <sheetData>
    <row r="1" spans="1:8" ht="35.1" customHeight="1">
      <c r="A1" s="216" t="s">
        <v>1136</v>
      </c>
      <c r="B1" s="216"/>
      <c r="C1" s="216"/>
      <c r="D1" s="216"/>
      <c r="E1" s="216"/>
      <c r="F1" s="216"/>
      <c r="G1" s="216"/>
      <c r="H1" s="216"/>
    </row>
    <row r="2" spans="1:8" s="97" customFormat="1" ht="29.1" customHeight="1">
      <c r="A2" s="99" t="s">
        <v>939</v>
      </c>
      <c r="B2" s="94" t="s">
        <v>902</v>
      </c>
      <c r="C2" s="94" t="s">
        <v>903</v>
      </c>
      <c r="D2" s="94" t="s">
        <v>904</v>
      </c>
      <c r="E2" s="94" t="s">
        <v>911</v>
      </c>
      <c r="F2" s="94" t="s">
        <v>912</v>
      </c>
      <c r="G2" s="94" t="s">
        <v>913</v>
      </c>
      <c r="H2" s="94" t="s">
        <v>915</v>
      </c>
    </row>
    <row r="3" spans="1:8">
      <c r="A3" s="44">
        <v>81</v>
      </c>
      <c r="B3" s="6">
        <v>51</v>
      </c>
      <c r="C3" s="4" t="s">
        <v>31</v>
      </c>
      <c r="D3" s="4" t="s">
        <v>32</v>
      </c>
      <c r="E3" s="4" t="s">
        <v>8</v>
      </c>
      <c r="F3" s="4" t="s">
        <v>27</v>
      </c>
      <c r="G3" s="4" t="s">
        <v>51</v>
      </c>
      <c r="H3" s="4" t="s">
        <v>60</v>
      </c>
    </row>
    <row r="4" spans="1:8">
      <c r="A4" s="44">
        <v>83</v>
      </c>
      <c r="B4" s="6">
        <v>40</v>
      </c>
      <c r="C4" s="4" t="s">
        <v>6</v>
      </c>
      <c r="D4" s="4" t="s">
        <v>25</v>
      </c>
      <c r="E4" s="4" t="s">
        <v>18</v>
      </c>
      <c r="F4" s="4" t="s">
        <v>21</v>
      </c>
      <c r="G4" s="4" t="s">
        <v>13</v>
      </c>
      <c r="H4" s="4" t="s">
        <v>29</v>
      </c>
    </row>
    <row r="5" spans="1:8">
      <c r="A5" s="44">
        <v>98</v>
      </c>
      <c r="B5" s="6">
        <v>59</v>
      </c>
      <c r="C5" s="4" t="s">
        <v>6</v>
      </c>
      <c r="D5" s="4" t="s">
        <v>32</v>
      </c>
      <c r="E5" s="4" t="s">
        <v>8</v>
      </c>
      <c r="F5" s="4" t="s">
        <v>41</v>
      </c>
      <c r="G5" s="4" t="s">
        <v>42</v>
      </c>
      <c r="H5" s="4" t="s">
        <v>34</v>
      </c>
    </row>
    <row r="6" spans="1:8">
      <c r="A6" s="44">
        <v>106</v>
      </c>
      <c r="B6" s="6">
        <v>36</v>
      </c>
      <c r="C6" s="4" t="s">
        <v>6</v>
      </c>
      <c r="D6" s="4" t="s">
        <v>25</v>
      </c>
      <c r="E6" s="4" t="s">
        <v>71</v>
      </c>
      <c r="F6" s="4" t="s">
        <v>21</v>
      </c>
      <c r="G6" s="4" t="s">
        <v>13</v>
      </c>
      <c r="H6" s="4" t="s">
        <v>29</v>
      </c>
    </row>
    <row r="7" spans="1:8">
      <c r="A7" s="44">
        <v>232</v>
      </c>
      <c r="B7" s="6">
        <v>69</v>
      </c>
      <c r="C7" s="4" t="s">
        <v>6</v>
      </c>
      <c r="D7" s="4" t="s">
        <v>7</v>
      </c>
      <c r="E7" s="4" t="s">
        <v>18</v>
      </c>
      <c r="F7" s="4" t="s">
        <v>21</v>
      </c>
      <c r="G7" s="4" t="s">
        <v>22</v>
      </c>
      <c r="H7" s="4" t="s">
        <v>160</v>
      </c>
    </row>
    <row r="8" spans="1:8">
      <c r="A8" s="44">
        <v>269</v>
      </c>
      <c r="B8" s="6">
        <v>40</v>
      </c>
      <c r="C8" s="4" t="s">
        <v>31</v>
      </c>
      <c r="D8" s="4" t="s">
        <v>67</v>
      </c>
      <c r="E8" s="4" t="s">
        <v>8</v>
      </c>
      <c r="F8" s="4" t="s">
        <v>41</v>
      </c>
      <c r="G8" s="4" t="s">
        <v>121</v>
      </c>
      <c r="H8" s="4" t="s">
        <v>29</v>
      </c>
    </row>
    <row r="9" spans="1:8">
      <c r="A9" s="44">
        <v>322</v>
      </c>
      <c r="B9" s="6">
        <v>54</v>
      </c>
      <c r="C9" s="4" t="s">
        <v>31</v>
      </c>
      <c r="D9" s="4" t="s">
        <v>7</v>
      </c>
      <c r="E9" s="4" t="s">
        <v>18</v>
      </c>
      <c r="F9" s="4" t="s">
        <v>21</v>
      </c>
      <c r="G9" s="4" t="s">
        <v>13</v>
      </c>
      <c r="H9" s="4" t="s">
        <v>60</v>
      </c>
    </row>
    <row r="10" spans="1:8">
      <c r="A10" s="44">
        <v>331</v>
      </c>
      <c r="B10" s="6">
        <v>36</v>
      </c>
      <c r="C10" s="4" t="s">
        <v>31</v>
      </c>
      <c r="D10" s="4" t="s">
        <v>7</v>
      </c>
      <c r="E10" s="4" t="s">
        <v>8</v>
      </c>
      <c r="F10" s="4" t="s">
        <v>108</v>
      </c>
      <c r="G10" s="7" t="s">
        <v>13</v>
      </c>
      <c r="H10" s="4" t="s">
        <v>160</v>
      </c>
    </row>
    <row r="11" spans="1:8">
      <c r="A11" s="44">
        <v>344</v>
      </c>
      <c r="B11" s="6">
        <v>68</v>
      </c>
      <c r="C11" s="4" t="s">
        <v>6</v>
      </c>
      <c r="D11" s="4" t="s">
        <v>67</v>
      </c>
      <c r="E11" s="4" t="s">
        <v>8</v>
      </c>
      <c r="F11" s="4" t="s">
        <v>108</v>
      </c>
      <c r="G11" s="4" t="s">
        <v>22</v>
      </c>
      <c r="H11" s="4" t="s">
        <v>15</v>
      </c>
    </row>
    <row r="12" spans="1:8">
      <c r="A12" s="44">
        <v>443</v>
      </c>
      <c r="B12" s="6">
        <v>45</v>
      </c>
      <c r="C12" s="4" t="s">
        <v>31</v>
      </c>
      <c r="D12" s="4" t="s">
        <v>67</v>
      </c>
      <c r="E12" s="4" t="s">
        <v>244</v>
      </c>
      <c r="F12" s="4" t="s">
        <v>11</v>
      </c>
      <c r="G12" s="4" t="s">
        <v>13</v>
      </c>
      <c r="H12" s="4" t="s">
        <v>29</v>
      </c>
    </row>
    <row r="13" spans="1:8">
      <c r="C13" s="108"/>
    </row>
    <row r="14" spans="1:8">
      <c r="B14" s="134" t="s">
        <v>1062</v>
      </c>
      <c r="C14" s="133" t="s">
        <v>1064</v>
      </c>
      <c r="D14" s="133" t="s">
        <v>1066</v>
      </c>
      <c r="E14" s="133" t="s">
        <v>1070</v>
      </c>
      <c r="F14" s="133" t="s">
        <v>1074</v>
      </c>
      <c r="G14" s="1" t="s">
        <v>1079</v>
      </c>
      <c r="H14" s="1" t="s">
        <v>1084</v>
      </c>
    </row>
    <row r="15" spans="1:8">
      <c r="B15" s="134" t="s">
        <v>1063</v>
      </c>
      <c r="C15" s="133" t="s">
        <v>1065</v>
      </c>
      <c r="D15" s="133" t="s">
        <v>1067</v>
      </c>
      <c r="E15" s="133" t="s">
        <v>1071</v>
      </c>
      <c r="F15" s="133" t="s">
        <v>1075</v>
      </c>
      <c r="G15" s="133" t="s">
        <v>1080</v>
      </c>
      <c r="H15" s="133" t="s">
        <v>1085</v>
      </c>
    </row>
    <row r="16" spans="1:8">
      <c r="B16" s="137" t="s">
        <v>1100</v>
      </c>
      <c r="C16" s="138" t="s">
        <v>1101</v>
      </c>
      <c r="D16" s="133" t="s">
        <v>1068</v>
      </c>
      <c r="E16" s="1" t="s">
        <v>1072</v>
      </c>
      <c r="F16" s="133" t="s">
        <v>1076</v>
      </c>
      <c r="G16" s="133" t="s">
        <v>1081</v>
      </c>
      <c r="H16" s="133" t="s">
        <v>1086</v>
      </c>
    </row>
    <row r="17" spans="1:8">
      <c r="B17" s="134"/>
      <c r="C17" s="133"/>
      <c r="D17" s="133" t="s">
        <v>1069</v>
      </c>
      <c r="E17" s="133" t="s">
        <v>1073</v>
      </c>
      <c r="F17" s="133" t="s">
        <v>1077</v>
      </c>
      <c r="G17" s="133" t="s">
        <v>1082</v>
      </c>
      <c r="H17" s="133" t="s">
        <v>1087</v>
      </c>
    </row>
    <row r="18" spans="1:8">
      <c r="B18" s="132"/>
      <c r="C18" s="133"/>
      <c r="D18" s="138" t="s">
        <v>1102</v>
      </c>
      <c r="E18" s="138" t="s">
        <v>1095</v>
      </c>
      <c r="F18" s="1" t="s">
        <v>1078</v>
      </c>
      <c r="G18" s="1" t="s">
        <v>1083</v>
      </c>
      <c r="H18" s="108" t="s">
        <v>1098</v>
      </c>
    </row>
    <row r="19" spans="1:8">
      <c r="B19" s="134"/>
      <c r="C19" s="133"/>
      <c r="D19" s="138" t="s">
        <v>1093</v>
      </c>
      <c r="E19" s="133"/>
      <c r="F19" s="138" t="s">
        <v>1103</v>
      </c>
      <c r="G19" s="138"/>
      <c r="H19" s="138" t="s">
        <v>1105</v>
      </c>
    </row>
    <row r="20" spans="1:8">
      <c r="C20" s="108"/>
      <c r="D20" s="108"/>
      <c r="E20" s="133"/>
      <c r="F20" s="108" t="s">
        <v>1104</v>
      </c>
      <c r="G20" s="138"/>
      <c r="H20" s="108"/>
    </row>
    <row r="21" spans="1:8">
      <c r="C21" s="133"/>
      <c r="D21" s="133"/>
      <c r="E21" s="108"/>
      <c r="F21" s="108"/>
      <c r="G21" s="138"/>
    </row>
    <row r="22" spans="1:8">
      <c r="D22" s="108"/>
      <c r="E22" s="133"/>
      <c r="G22" s="138"/>
    </row>
    <row r="23" spans="1:8">
      <c r="B23" s="132" t="s">
        <v>1099</v>
      </c>
      <c r="C23" s="108" t="s">
        <v>1097</v>
      </c>
      <c r="D23" s="108" t="s">
        <v>1106</v>
      </c>
      <c r="E23" s="108" t="s">
        <v>1073</v>
      </c>
      <c r="F23" s="1" t="s">
        <v>1078</v>
      </c>
      <c r="G23" s="108" t="s">
        <v>1096</v>
      </c>
      <c r="H23" s="108" t="s">
        <v>1086</v>
      </c>
    </row>
    <row r="24" spans="1:8">
      <c r="C24" s="108" t="s">
        <v>1094</v>
      </c>
      <c r="D24" s="108" t="s">
        <v>1102</v>
      </c>
      <c r="E24" s="108" t="s">
        <v>1072</v>
      </c>
      <c r="F24" s="138" t="s">
        <v>1103</v>
      </c>
      <c r="G24" s="108" t="s">
        <v>1079</v>
      </c>
      <c r="H24" s="108" t="s">
        <v>1105</v>
      </c>
    </row>
    <row r="25" spans="1:8">
      <c r="D25" s="108" t="s">
        <v>1092</v>
      </c>
      <c r="E25" s="108" t="s">
        <v>1095</v>
      </c>
      <c r="F25" s="108" t="s">
        <v>1104</v>
      </c>
      <c r="G25" s="108" t="s">
        <v>1083</v>
      </c>
      <c r="H25" s="108" t="s">
        <v>1107</v>
      </c>
    </row>
    <row r="26" spans="1:8">
      <c r="E26" s="108" t="s">
        <v>1108</v>
      </c>
    </row>
    <row r="30" spans="1:8" ht="15">
      <c r="A30" s="222" t="s">
        <v>1088</v>
      </c>
      <c r="B30" s="222"/>
      <c r="C30" s="222"/>
      <c r="D30" s="222"/>
      <c r="E30" s="222"/>
      <c r="F30" s="222"/>
      <c r="G30" s="222"/>
      <c r="H30" s="223"/>
    </row>
    <row r="31" spans="1:8">
      <c r="A31" s="123" t="s">
        <v>1056</v>
      </c>
      <c r="B31" s="224" t="s">
        <v>1090</v>
      </c>
      <c r="C31" s="225"/>
      <c r="D31" s="225"/>
      <c r="E31" s="225"/>
      <c r="F31" s="225"/>
      <c r="G31" s="225"/>
      <c r="H31" s="225"/>
    </row>
    <row r="32" spans="1:8">
      <c r="A32" s="123" t="s">
        <v>1057</v>
      </c>
      <c r="B32" s="217" t="s">
        <v>1089</v>
      </c>
      <c r="C32" s="218"/>
      <c r="D32" s="218"/>
      <c r="E32" s="218"/>
      <c r="F32" s="218"/>
      <c r="G32" s="218"/>
      <c r="H32" s="219"/>
    </row>
    <row r="33" spans="1:8">
      <c r="A33" s="123" t="s">
        <v>1058</v>
      </c>
      <c r="B33" s="217" t="s">
        <v>962</v>
      </c>
      <c r="C33" s="218"/>
      <c r="D33" s="218"/>
      <c r="E33" s="218"/>
      <c r="F33" s="218"/>
      <c r="G33" s="218"/>
      <c r="H33" s="219"/>
    </row>
    <row r="34" spans="1:8">
      <c r="A34" s="123" t="s">
        <v>1059</v>
      </c>
      <c r="B34" s="217" t="s">
        <v>1091</v>
      </c>
      <c r="C34" s="218"/>
      <c r="D34" s="218"/>
      <c r="E34" s="218"/>
      <c r="F34" s="218"/>
      <c r="G34" s="218"/>
      <c r="H34" s="219"/>
    </row>
    <row r="35" spans="1:8">
      <c r="A35" s="123" t="s">
        <v>1060</v>
      </c>
      <c r="B35" s="220" t="s">
        <v>927</v>
      </c>
      <c r="C35" s="221"/>
      <c r="D35" s="221"/>
      <c r="E35" s="221"/>
      <c r="F35" s="221"/>
      <c r="G35" s="221"/>
      <c r="H35" s="221"/>
    </row>
    <row r="36" spans="1:8">
      <c r="A36" s="123" t="s">
        <v>1061</v>
      </c>
      <c r="B36" s="220" t="s">
        <v>67</v>
      </c>
      <c r="C36" s="221"/>
      <c r="D36" s="221"/>
      <c r="E36" s="221"/>
      <c r="F36" s="221"/>
      <c r="G36" s="221"/>
      <c r="H36" s="221"/>
    </row>
  </sheetData>
  <autoFilter ref="A2:H12" xr:uid="{00000000-0001-0000-0000-000000000000}"/>
  <mergeCells count="8">
    <mergeCell ref="A1:H1"/>
    <mergeCell ref="B32:H32"/>
    <mergeCell ref="B35:H35"/>
    <mergeCell ref="B36:H36"/>
    <mergeCell ref="A30:H30"/>
    <mergeCell ref="B31:H31"/>
    <mergeCell ref="B33:H33"/>
    <mergeCell ref="B34:H34"/>
  </mergeCells>
  <phoneticPr fontId="8" type="noConversion"/>
  <pageMargins left="0.78749999999999998" right="0.78749999999999998" top="1.05277777777778" bottom="1.05277777777778" header="0.78749999999999998" footer="0.78749999999999998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11</vt:i4>
      </vt:variant>
    </vt:vector>
  </HeadingPairs>
  <TitlesOfParts>
    <vt:vector size="11" baseType="lpstr">
      <vt:lpstr>9_1 Target</vt:lpstr>
      <vt:lpstr>9_2 R0</vt:lpstr>
      <vt:lpstr>9_3 BD inscrits</vt:lpstr>
      <vt:lpstr>9_4 Anàlisi mostra</vt:lpstr>
      <vt:lpstr>9_5 Ordre rondes</vt:lpstr>
      <vt:lpstr>9_6 Sorteigs rondes</vt:lpstr>
      <vt:lpstr>9_7 Compleció per rondes</vt:lpstr>
      <vt:lpstr>9_8 Selecció per rondes</vt:lpstr>
      <vt:lpstr>9_9 Anàlisi baixes</vt:lpstr>
      <vt:lpstr>9_10 Selecció suplents</vt:lpstr>
      <vt:lpstr>9_11 Mostra definitiva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Iolanda Perez Lopez</cp:lastModifiedBy>
  <dcterms:modified xsi:type="dcterms:W3CDTF">2026-06-04T09:37:59Z</dcterms:modified>
</cp:coreProperties>
</file>